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8955" activeTab="4"/>
  </bookViews>
  <sheets>
    <sheet name="BP DMEP 2020" sheetId="1" r:id="rId1"/>
    <sheet name="DRE DMEP 2020" sheetId="2" r:id="rId2"/>
    <sheet name="DRA DMEP 2020" sheetId="5" r:id="rId3"/>
    <sheet name="DMPL DMEP 2020" sheetId="3" r:id="rId4"/>
    <sheet name="DFC DMEP 2020" sheetId="4" r:id="rId5"/>
  </sheets>
  <externalReferences>
    <externalReference r:id="rId6"/>
  </externalReferences>
  <definedNames>
    <definedName name="_xlnm.Print_Area" localSheetId="0">'BP DMEP 2020'!$A$1:$AF$132</definedName>
    <definedName name="_xlnm.Print_Area" localSheetId="4">'DFC DMEP 2020'!$A$1:$K$76</definedName>
    <definedName name="_xlnm.Print_Area" localSheetId="3">'DMPL DMEP 2020'!$A$1:$AB$129</definedName>
    <definedName name="_xlnm.Print_Area" localSheetId="1">'DRE DMEP 2020'!$A$1:$L$38</definedName>
    <definedName name="Z_352D79C3_3652_4ECC_AAA7_A7E48FCDBDCA_.wvu.Cols" localSheetId="0" hidden="1">'BP DMEP 2020'!#REF!,'BP DMEP 2020'!#REF!,'BP DMEP 2020'!#REF!,'BP DMEP 2020'!#REF!,'BP DMEP 2020'!#REF!,'BP DMEP 2020'!#REF!,'BP DMEP 2020'!$HO:$HO,'BP DMEP 2020'!$IB:$IB,'BP DMEP 2020'!$II:$IJ,'BP DMEP 2020'!$RK:$RK,'BP DMEP 2020'!$RX:$RX,'BP DMEP 2020'!$SE:$SF,'BP DMEP 2020'!$ABG:$ABG,'BP DMEP 2020'!$ABT:$ABT,'BP DMEP 2020'!$ACA:$ACB,'BP DMEP 2020'!$ALC:$ALC,'BP DMEP 2020'!$ALP:$ALP,'BP DMEP 2020'!$ALW:$ALX,'BP DMEP 2020'!$AUY:$AUY,'BP DMEP 2020'!$AVL:$AVL,'BP DMEP 2020'!$AVS:$AVT,'BP DMEP 2020'!$BEU:$BEU,'BP DMEP 2020'!$BFH:$BFH,'BP DMEP 2020'!$BFO:$BFP,'BP DMEP 2020'!$BOQ:$BOQ,'BP DMEP 2020'!$BPD:$BPD,'BP DMEP 2020'!$BPK:$BPL,'BP DMEP 2020'!$BYM:$BYM,'BP DMEP 2020'!$BYZ:$BYZ,'BP DMEP 2020'!$BZG:$BZH,'BP DMEP 2020'!$CII:$CII,'BP DMEP 2020'!$CIV:$CIV,'BP DMEP 2020'!$CJC:$CJD,'BP DMEP 2020'!$CSE:$CSE,'BP DMEP 2020'!$CSR:$CSR,'BP DMEP 2020'!$CSY:$CSZ,'BP DMEP 2020'!$DCA:$DCA,'BP DMEP 2020'!$DCN:$DCN,'BP DMEP 2020'!$DCU:$DCV,'BP DMEP 2020'!$DLW:$DLW,'BP DMEP 2020'!$DMJ:$DMJ,'BP DMEP 2020'!$DMQ:$DMR,'BP DMEP 2020'!$DVS:$DVS,'BP DMEP 2020'!$DWF:$DWF,'BP DMEP 2020'!$DWM:$DWN,'BP DMEP 2020'!$EFO:$EFO,'BP DMEP 2020'!$EGB:$EGB,'BP DMEP 2020'!$EGI:$EGJ,'BP DMEP 2020'!$EPK:$EPK,'BP DMEP 2020'!$EPX:$EPX,'BP DMEP 2020'!$EQE:$EQF,'BP DMEP 2020'!$EZG:$EZG,'BP DMEP 2020'!$EZT:$EZT,'BP DMEP 2020'!$FAA:$FAB,'BP DMEP 2020'!$FJC:$FJC,'BP DMEP 2020'!$FJP:$FJP,'BP DMEP 2020'!$FJW:$FJX,'BP DMEP 2020'!$FSY:$FSY,'BP DMEP 2020'!$FTL:$FTL,'BP DMEP 2020'!$FTS:$FTT,'BP DMEP 2020'!$GCU:$GCU,'BP DMEP 2020'!$GDH:$GDH,'BP DMEP 2020'!$GDO:$GDP,'BP DMEP 2020'!$GMQ:$GMQ,'BP DMEP 2020'!$GND:$GND,'BP DMEP 2020'!$GNK:$GNL,'BP DMEP 2020'!$GWM:$GWM,'BP DMEP 2020'!$GWZ:$GWZ,'BP DMEP 2020'!$GXG:$GXH,'BP DMEP 2020'!$HGI:$HGI,'BP DMEP 2020'!$HGV:$HGV,'BP DMEP 2020'!$HHC:$HHD,'BP DMEP 2020'!$HQE:$HQE,'BP DMEP 2020'!$HQR:$HQR,'BP DMEP 2020'!$HQY:$HQZ,'BP DMEP 2020'!$IAA:$IAA,'BP DMEP 2020'!$IAN:$IAN,'BP DMEP 2020'!$IAU:$IAV,'BP DMEP 2020'!$IJW:$IJW,'BP DMEP 2020'!$IKJ:$IKJ,'BP DMEP 2020'!$IKQ:$IKR,'BP DMEP 2020'!$ITS:$ITS,'BP DMEP 2020'!$IUF:$IUF,'BP DMEP 2020'!$IUM:$IUN,'BP DMEP 2020'!$JDO:$JDO,'BP DMEP 2020'!$JEB:$JEB,'BP DMEP 2020'!$JEI:$JEJ,'BP DMEP 2020'!$JNK:$JNK,'BP DMEP 2020'!$JNX:$JNX,'BP DMEP 2020'!$JOE:$JOF,'BP DMEP 2020'!$JXG:$JXG,'BP DMEP 2020'!$JXT:$JXT,'BP DMEP 2020'!$JYA:$JYB,'BP DMEP 2020'!$KHC:$KHC,'BP DMEP 2020'!$KHP:$KHP,'BP DMEP 2020'!$KHW:$KHX,'BP DMEP 2020'!$KQY:$KQY,'BP DMEP 2020'!$KRL:$KRL,'BP DMEP 2020'!$KRS:$KRT,'BP DMEP 2020'!$LAU:$LAU,'BP DMEP 2020'!$LBH:$LBH,'BP DMEP 2020'!$LBO:$LBP,'BP DMEP 2020'!$LKQ:$LKQ,'BP DMEP 2020'!$LLD:$LLD,'BP DMEP 2020'!$LLK:$LLL,'BP DMEP 2020'!$LUM:$LUM,'BP DMEP 2020'!$LUZ:$LUZ,'BP DMEP 2020'!$LVG:$LVH,'BP DMEP 2020'!$MEI:$MEI,'BP DMEP 2020'!$MEV:$MEV,'BP DMEP 2020'!$MFC:$MFD,'BP DMEP 2020'!$MOE:$MOE,'BP DMEP 2020'!$MOR:$MOR,'BP DMEP 2020'!$MOY:$MOZ,'BP DMEP 2020'!$MYA:$MYA,'BP DMEP 2020'!$MYN:$MYN,'BP DMEP 2020'!$MYU:$MYV,'BP DMEP 2020'!$NHW:$NHW,'BP DMEP 2020'!$NIJ:$NIJ,'BP DMEP 2020'!$NIQ:$NIR,'BP DMEP 2020'!$NRS:$NRS,'BP DMEP 2020'!$NSF:$NSF,'BP DMEP 2020'!$NSM:$NSN,'BP DMEP 2020'!$OBO:$OBO,'BP DMEP 2020'!$OCB:$OCB,'BP DMEP 2020'!$OCI:$OCJ,'BP DMEP 2020'!$OLK:$OLK,'BP DMEP 2020'!$OLX:$OLX,'BP DMEP 2020'!$OME:$OMF,'BP DMEP 2020'!$OVG:$OVG,'BP DMEP 2020'!$OVT:$OVT,'BP DMEP 2020'!$OWA:$OWB,'BP DMEP 2020'!$PFC:$PFC,'BP DMEP 2020'!$PFP:$PFP,'BP DMEP 2020'!$PFW:$PFX,'BP DMEP 2020'!$POY:$POY,'BP DMEP 2020'!$PPL:$PPL,'BP DMEP 2020'!$PPS:$PPT,'BP DMEP 2020'!$PYU:$PYU,'BP DMEP 2020'!$PZH:$PZH,'BP DMEP 2020'!$PZO:$PZP,'BP DMEP 2020'!$QIQ:$QIQ,'BP DMEP 2020'!$QJD:$QJD,'BP DMEP 2020'!$QJK:$QJL,'BP DMEP 2020'!$QSM:$QSM,'BP DMEP 2020'!$QSZ:$QSZ,'BP DMEP 2020'!$QTG:$QTH,'BP DMEP 2020'!$RCI:$RCI,'BP DMEP 2020'!$RCV:$RCV,'BP DMEP 2020'!$RDC:$RDD,'BP DMEP 2020'!$RME:$RME,'BP DMEP 2020'!$RMR:$RMR,'BP DMEP 2020'!$RMY:$RMZ,'BP DMEP 2020'!$RWA:$RWA,'BP DMEP 2020'!$RWN:$RWN,'BP DMEP 2020'!$RWU:$RWV,'BP DMEP 2020'!$SFW:$SFW,'BP DMEP 2020'!$SGJ:$SGJ,'BP DMEP 2020'!$SGQ:$SGR,'BP DMEP 2020'!$SPS:$SPS,'BP DMEP 2020'!$SQF:$SQF,'BP DMEP 2020'!$SQM:$SQN,'BP DMEP 2020'!$SZO:$SZO,'BP DMEP 2020'!$TAB:$TAB,'BP DMEP 2020'!$TAI:$TAJ,'BP DMEP 2020'!$TJK:$TJK,'BP DMEP 2020'!$TJX:$TJX,'BP DMEP 2020'!$TKE:$TKF,'BP DMEP 2020'!$TTG:$TTG,'BP DMEP 2020'!$TTT:$TTT,'BP DMEP 2020'!$TUA:$TUB,'BP DMEP 2020'!$UDC:$UDC,'BP DMEP 2020'!$UDP:$UDP,'BP DMEP 2020'!$UDW:$UDX,'BP DMEP 2020'!$UMY:$UMY,'BP DMEP 2020'!$UNL:$UNL,'BP DMEP 2020'!$UNS:$UNT,'BP DMEP 2020'!$UWU:$UWU,'BP DMEP 2020'!$UXH:$UXH,'BP DMEP 2020'!$UXO:$UXP,'BP DMEP 2020'!$VGQ:$VGQ,'BP DMEP 2020'!$VHD:$VHD,'BP DMEP 2020'!$VHK:$VHL,'BP DMEP 2020'!$VQM:$VQM,'BP DMEP 2020'!$VQZ:$VQZ,'BP DMEP 2020'!$VRG:$VRH,'BP DMEP 2020'!$WAI:$WAI,'BP DMEP 2020'!$WAV:$WAV,'BP DMEP 2020'!$WBC:$WBD,'BP DMEP 2020'!$WKE:$WKE,'BP DMEP 2020'!$WKR:$WKR,'BP DMEP 2020'!$WKY:$WKZ,'BP DMEP 2020'!$WUA:$WUA,'BP DMEP 2020'!$WUN:$WUN,'BP DMEP 2020'!$WUU:$WUV</definedName>
    <definedName name="Z_352D79C3_3652_4ECC_AAA7_A7E48FCDBDCA_.wvu.Cols" localSheetId="4" hidden="1">'DFC DMEP 2020'!$G:$K,'DFC DMEP 2020'!#REF!</definedName>
    <definedName name="Z_352D79C3_3652_4ECC_AAA7_A7E48FCDBDCA_.wvu.Cols" localSheetId="1" hidden="1">'DRE DMEP 2020'!#REF!,'DRE DMEP 2020'!#REF!,'DRE DMEP 2020'!$GT:$GU,'DRE DMEP 2020'!$HB:$HC,'DRE DMEP 2020'!$QP:$QQ,'DRE DMEP 2020'!$QX:$QY,'DRE DMEP 2020'!$AAL:$AAM,'DRE DMEP 2020'!$AAT:$AAU,'DRE DMEP 2020'!$AKH:$AKI,'DRE DMEP 2020'!$AKP:$AKQ,'DRE DMEP 2020'!$AUD:$AUE,'DRE DMEP 2020'!$AUL:$AUM,'DRE DMEP 2020'!$BDZ:$BEA,'DRE DMEP 2020'!$BEH:$BEI,'DRE DMEP 2020'!$BNV:$BNW,'DRE DMEP 2020'!$BOD:$BOE,'DRE DMEP 2020'!$BXR:$BXS,'DRE DMEP 2020'!$BXZ:$BYA,'DRE DMEP 2020'!$CHN:$CHO,'DRE DMEP 2020'!$CHV:$CHW,'DRE DMEP 2020'!$CRJ:$CRK,'DRE DMEP 2020'!$CRR:$CRS,'DRE DMEP 2020'!$DBF:$DBG,'DRE DMEP 2020'!$DBN:$DBO,'DRE DMEP 2020'!$DLB:$DLC,'DRE DMEP 2020'!$DLJ:$DLK,'DRE DMEP 2020'!$DUX:$DUY,'DRE DMEP 2020'!$DVF:$DVG,'DRE DMEP 2020'!$EET:$EEU,'DRE DMEP 2020'!$EFB:$EFC,'DRE DMEP 2020'!$EOP:$EOQ,'DRE DMEP 2020'!$EOX:$EOY,'DRE DMEP 2020'!$EYL:$EYM,'DRE DMEP 2020'!$EYT:$EYU,'DRE DMEP 2020'!$FIH:$FII,'DRE DMEP 2020'!$FIP:$FIQ,'DRE DMEP 2020'!$FSD:$FSE,'DRE DMEP 2020'!$FSL:$FSM,'DRE DMEP 2020'!$GBZ:$GCA,'DRE DMEP 2020'!$GCH:$GCI,'DRE DMEP 2020'!$GLV:$GLW,'DRE DMEP 2020'!$GMD:$GME,'DRE DMEP 2020'!$GVR:$GVS,'DRE DMEP 2020'!$GVZ:$GWA,'DRE DMEP 2020'!$HFN:$HFO,'DRE DMEP 2020'!$HFV:$HFW,'DRE DMEP 2020'!$HPJ:$HPK,'DRE DMEP 2020'!$HPR:$HPS,'DRE DMEP 2020'!$HZF:$HZG,'DRE DMEP 2020'!$HZN:$HZO,'DRE DMEP 2020'!$IJB:$IJC,'DRE DMEP 2020'!$IJJ:$IJK,'DRE DMEP 2020'!$ISX:$ISY,'DRE DMEP 2020'!$ITF:$ITG,'DRE DMEP 2020'!$JCT:$JCU,'DRE DMEP 2020'!$JDB:$JDC,'DRE DMEP 2020'!$JMP:$JMQ,'DRE DMEP 2020'!$JMX:$JMY,'DRE DMEP 2020'!$JWL:$JWM,'DRE DMEP 2020'!$JWT:$JWU,'DRE DMEP 2020'!$KGH:$KGI,'DRE DMEP 2020'!$KGP:$KGQ,'DRE DMEP 2020'!$KQD:$KQE,'DRE DMEP 2020'!$KQL:$KQM,'DRE DMEP 2020'!$KZZ:$LAA,'DRE DMEP 2020'!$LAH:$LAI,'DRE DMEP 2020'!$LJV:$LJW,'DRE DMEP 2020'!$LKD:$LKE,'DRE DMEP 2020'!$LTR:$LTS,'DRE DMEP 2020'!$LTZ:$LUA,'DRE DMEP 2020'!$MDN:$MDO,'DRE DMEP 2020'!$MDV:$MDW,'DRE DMEP 2020'!$MNJ:$MNK,'DRE DMEP 2020'!$MNR:$MNS,'DRE DMEP 2020'!$MXF:$MXG,'DRE DMEP 2020'!$MXN:$MXO,'DRE DMEP 2020'!$NHB:$NHC,'DRE DMEP 2020'!$NHJ:$NHK,'DRE DMEP 2020'!$NQX:$NQY,'DRE DMEP 2020'!$NRF:$NRG,'DRE DMEP 2020'!$OAT:$OAU,'DRE DMEP 2020'!$OBB:$OBC,'DRE DMEP 2020'!$OKP:$OKQ,'DRE DMEP 2020'!$OKX:$OKY,'DRE DMEP 2020'!$OUL:$OUM,'DRE DMEP 2020'!$OUT:$OUU,'DRE DMEP 2020'!$PEH:$PEI,'DRE DMEP 2020'!$PEP:$PEQ,'DRE DMEP 2020'!$POD:$POE,'DRE DMEP 2020'!$POL:$POM,'DRE DMEP 2020'!$PXZ:$PYA,'DRE DMEP 2020'!$PYH:$PYI,'DRE DMEP 2020'!$QHV:$QHW,'DRE DMEP 2020'!$QID:$QIE,'DRE DMEP 2020'!$QRR:$QRS,'DRE DMEP 2020'!$QRZ:$QSA,'DRE DMEP 2020'!$RBN:$RBO,'DRE DMEP 2020'!$RBV:$RBW,'DRE DMEP 2020'!$RLJ:$RLK,'DRE DMEP 2020'!$RLR:$RLS,'DRE DMEP 2020'!$RVF:$RVG,'DRE DMEP 2020'!$RVN:$RVO,'DRE DMEP 2020'!$SFB:$SFC,'DRE DMEP 2020'!$SFJ:$SFK,'DRE DMEP 2020'!$SOX:$SOY,'DRE DMEP 2020'!$SPF:$SPG,'DRE DMEP 2020'!$SYT:$SYU,'DRE DMEP 2020'!$SZB:$SZC,'DRE DMEP 2020'!$TIP:$TIQ,'DRE DMEP 2020'!$TIX:$TIY,'DRE DMEP 2020'!$TSL:$TSM,'DRE DMEP 2020'!$TST:$TSU,'DRE DMEP 2020'!$UCH:$UCI,'DRE DMEP 2020'!$UCP:$UCQ,'DRE DMEP 2020'!$UMD:$UME,'DRE DMEP 2020'!$UML:$UMM,'DRE DMEP 2020'!$UVZ:$UWA,'DRE DMEP 2020'!$UWH:$UWI,'DRE DMEP 2020'!$VFV:$VFW,'DRE DMEP 2020'!$VGD:$VGE,'DRE DMEP 2020'!$VPR:$VPS,'DRE DMEP 2020'!$VPZ:$VQA,'DRE DMEP 2020'!$VZN:$VZO,'DRE DMEP 2020'!$VZV:$VZW,'DRE DMEP 2020'!$WJJ:$WJK,'DRE DMEP 2020'!$WJR:$WJS,'DRE DMEP 2020'!$WTF:$WTG,'DRE DMEP 2020'!$WTN:$WTO</definedName>
    <definedName name="Z_352D79C3_3652_4ECC_AAA7_A7E48FCDBDCA_.wvu.PrintArea" localSheetId="0" hidden="1">'BP DMEP 2020'!$A$1:$AF$128</definedName>
    <definedName name="Z_352D79C3_3652_4ECC_AAA7_A7E48FCDBDCA_.wvu.PrintArea" localSheetId="4" hidden="1">'DFC DMEP 2020'!$A$1:$K$77</definedName>
    <definedName name="Z_352D79C3_3652_4ECC_AAA7_A7E48FCDBDCA_.wvu.PrintArea" localSheetId="3" hidden="1">'DMPL DMEP 2020'!$A$1:$M$45</definedName>
    <definedName name="Z_352D79C3_3652_4ECC_AAA7_A7E48FCDBDCA_.wvu.PrintArea" localSheetId="1" hidden="1">'DRE DMEP 2020'!$A$1:$L$38</definedName>
    <definedName name="Z_352D79C3_3652_4ECC_AAA7_A7E48FCDBDCA_.wvu.Rows" localSheetId="1" hidden="1">'DRE DMEP 2020'!#REF!,'DRE DMEP 2020'!$33:$34</definedName>
  </definedNames>
  <calcPr calcId="145621"/>
  <fileRecoveryPr repairLoad="1"/>
</workbook>
</file>

<file path=xl/calcChain.xml><?xml version="1.0" encoding="utf-8"?>
<calcChain xmlns="http://schemas.openxmlformats.org/spreadsheetml/2006/main">
  <c r="I24" i="4" l="1"/>
  <c r="I24" i="5"/>
  <c r="I25" i="5" s="1"/>
  <c r="I129" i="3"/>
  <c r="E24" i="5"/>
  <c r="E25" i="5" s="1"/>
</calcChain>
</file>

<file path=xl/comments1.xml><?xml version="1.0" encoding="utf-8"?>
<comments xmlns="http://schemas.openxmlformats.org/spreadsheetml/2006/main">
  <authors>
    <author>Sandra Cristina Rodrigues Ribeiro Bertozzi</author>
  </authors>
  <commentList>
    <comment ref="G38" authorId="0">
      <text>
        <r>
          <rPr>
            <b/>
            <sz val="9"/>
            <color indexed="81"/>
            <rFont val="Segoe UI"/>
            <family val="2"/>
          </rPr>
          <t>AJUSTE DMEE/ETAU DE 2303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38" authorId="0">
      <text>
        <r>
          <rPr>
            <b/>
            <sz val="9"/>
            <color indexed="81"/>
            <rFont val="Segoe UI"/>
            <family val="2"/>
          </rPr>
          <t>AJUSTE DE 2.303 DMEE/ETAU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<sst xmlns="http://schemas.openxmlformats.org/spreadsheetml/2006/main" count="387" uniqueCount="217">
  <si>
    <t>DME Poços de Caldas Participações S.A. - DME</t>
  </si>
  <si>
    <t>Balanços patrimoniais em 31 de dezembro de 2020 e 2019</t>
  </si>
  <si>
    <t>(Em milhares de Reais)</t>
  </si>
  <si>
    <t>Controladora</t>
  </si>
  <si>
    <t>Consolidado</t>
  </si>
  <si>
    <t>Ativo</t>
  </si>
  <si>
    <t>Passivo</t>
  </si>
  <si>
    <t>(reapresentado)</t>
  </si>
  <si>
    <t>(Reapresentado)</t>
  </si>
  <si>
    <t>Circulante</t>
  </si>
  <si>
    <t>Caixa e equivalentes de caixa (Nota 5)</t>
  </si>
  <si>
    <t>Fornecedores Partes Relacionadas (Nota 12)</t>
  </si>
  <si>
    <t>Consumidores, concessionárias e permissionárias (Nota 6)</t>
  </si>
  <si>
    <t>Fornecedores (Nota 12)</t>
  </si>
  <si>
    <t>Tributos e contribuições sociais compensáveis</t>
  </si>
  <si>
    <t>Folha de pagamento</t>
  </si>
  <si>
    <t>Imposto de renda a recuperar</t>
  </si>
  <si>
    <t>Credores diversos (Nota 13)</t>
  </si>
  <si>
    <t>Ativo financeiro a receber - MP 579/12</t>
  </si>
  <si>
    <t>-</t>
  </si>
  <si>
    <t>Encargos regulatórios (Nota 14)</t>
  </si>
  <si>
    <t>Dividendos a receber</t>
  </si>
  <si>
    <t xml:space="preserve">Pesquisa e desenvolvimento </t>
  </si>
  <si>
    <t xml:space="preserve">Serviços em curso </t>
  </si>
  <si>
    <t>Programa de eficiência energética</t>
  </si>
  <si>
    <t>Estoque</t>
  </si>
  <si>
    <t>Tributos e contribuições sociais (Nota 15)</t>
  </si>
  <si>
    <t xml:space="preserve">Despesas pagas antecipadamente </t>
  </si>
  <si>
    <t>Obrigações Trabalhistas</t>
  </si>
  <si>
    <t>Ativos financeiros setoriais (Nota 28)</t>
  </si>
  <si>
    <t>Uso do bem público - CESAP (Nota 16)</t>
  </si>
  <si>
    <t>Depósitos judiciais e cauções (Nota 11)</t>
  </si>
  <si>
    <t xml:space="preserve">Obrigações estimadas </t>
  </si>
  <si>
    <t>Subvenção CDE - Descontos Tarifários</t>
  </si>
  <si>
    <t>Provisões para Litigios</t>
  </si>
  <si>
    <t>Outros ativos circulantes (Nota 7)</t>
  </si>
  <si>
    <t>Passivos financeiros setoriais (Nota 28)</t>
  </si>
  <si>
    <t>Dividendos propostos (Nota 18)</t>
  </si>
  <si>
    <t>Outros passivos circulantes</t>
  </si>
  <si>
    <t>Não circulante</t>
  </si>
  <si>
    <t>Títulos de crédito a receber</t>
  </si>
  <si>
    <t xml:space="preserve">Indenização Complementar - MP 579/12 </t>
  </si>
  <si>
    <t>Ativo financeiro indenizável (concessão)</t>
  </si>
  <si>
    <t>Cauções e depósitos vinculados (Nota 11)</t>
  </si>
  <si>
    <t>Provisões (Nota 17)</t>
  </si>
  <si>
    <t>Superávit - plano de benefício definido</t>
  </si>
  <si>
    <t>Outras Contas a pagar</t>
  </si>
  <si>
    <t>Diferimento revisão tarifária (Nota 28)</t>
  </si>
  <si>
    <t>Partes Relacionadas</t>
  </si>
  <si>
    <t>Tributos diferidos</t>
  </si>
  <si>
    <t>Outros créditos (Nota 7)</t>
  </si>
  <si>
    <t>Investimentos (Nota 8)</t>
  </si>
  <si>
    <t>Imobilizado (Nota 9)</t>
  </si>
  <si>
    <t>Intangível (Nota 10)</t>
  </si>
  <si>
    <t>Patrimônio líquido (Nota 18)</t>
  </si>
  <si>
    <t>Ativo de Contrato - Infraestrutura em Construção</t>
  </si>
  <si>
    <t>Capital social</t>
  </si>
  <si>
    <t>Reserva de capital</t>
  </si>
  <si>
    <t>Reserva legal</t>
  </si>
  <si>
    <t>Reserva Legal</t>
  </si>
  <si>
    <t>Reserva de lucros</t>
  </si>
  <si>
    <t>Dividendos adicionais</t>
  </si>
  <si>
    <t>Total do ativo</t>
  </si>
  <si>
    <t>As notas explicativas são parte integrante das demonstrações financeiras.</t>
  </si>
  <si>
    <t>Total do passivo</t>
  </si>
  <si>
    <t>Demonstrações de resultados</t>
  </si>
  <si>
    <t>(Em milhares de Reais, exceto lucro líquido por ações)</t>
  </si>
  <si>
    <t>Receita operacional líquida (Nota 19)</t>
  </si>
  <si>
    <t>Custo dos serviços prestados (Nota 23)</t>
  </si>
  <si>
    <t>Lucro bruto</t>
  </si>
  <si>
    <t>Despesas operacionais (Nota 23)</t>
  </si>
  <si>
    <t>Despesas com vendas</t>
  </si>
  <si>
    <t>Despesas gerais e administrativas</t>
  </si>
  <si>
    <t>Outras receitas (despesas) operacionais, liquidas</t>
  </si>
  <si>
    <t>Resultado de participações societárias (Nota 8)</t>
  </si>
  <si>
    <t>Resultado antes das receitas (despesas) financeiras líquidas e impostos</t>
  </si>
  <si>
    <t>Receitas e despesas financeiras líquidas (Nota 20)</t>
  </si>
  <si>
    <t>Resultado antes dos impostos</t>
  </si>
  <si>
    <t>Reversão dos Juros sobre o Capital Próprio</t>
  </si>
  <si>
    <t>Contribuição Social (Nota 21)</t>
  </si>
  <si>
    <t>Imposto de renda (Nota 21)</t>
  </si>
  <si>
    <t>Impostos diferidos</t>
  </si>
  <si>
    <t>Total</t>
  </si>
  <si>
    <t>Lucro líquido do exercicio</t>
  </si>
  <si>
    <t>Exercícios findos em 31 de dezembro de 2020 e 2019</t>
  </si>
  <si>
    <t>As notas explicativas são parte integrante das demonstrações financeiras individuais e consolidadas.</t>
  </si>
  <si>
    <t>Demonstrações das mutações do patrimônio líquido</t>
  </si>
  <si>
    <t>Dividendos</t>
  </si>
  <si>
    <t>Capital</t>
  </si>
  <si>
    <t>Reserva</t>
  </si>
  <si>
    <t>Retenção</t>
  </si>
  <si>
    <t>adicionais</t>
  </si>
  <si>
    <t>Lucros</t>
  </si>
  <si>
    <t>social</t>
  </si>
  <si>
    <t>legal</t>
  </si>
  <si>
    <t>de lucros</t>
  </si>
  <si>
    <t>propostos</t>
  </si>
  <si>
    <t>acumulados</t>
  </si>
  <si>
    <t>Saldos em 31 de dezembro de 2010 (reapresentado)</t>
  </si>
  <si>
    <t>Redução de capital - 18/03/2011</t>
  </si>
  <si>
    <t>Ajuste de exercícios anteriores</t>
  </si>
  <si>
    <t xml:space="preserve">Lucro do exercício </t>
  </si>
  <si>
    <t>Destinação do resultado:</t>
  </si>
  <si>
    <t>Reserva legal (nota 20)</t>
  </si>
  <si>
    <t>Reserva lucros</t>
  </si>
  <si>
    <t>Dividendos mínimos obrigatórios (nota 20)</t>
  </si>
  <si>
    <t>Dividendos adicionais propostos (nota 20)</t>
  </si>
  <si>
    <t>Saldos em 31 de dezembro de 2011 (reapresentado)</t>
  </si>
  <si>
    <t>Juros sobre o Capital Próprio (nota 20)</t>
  </si>
  <si>
    <t>Remuneração das imobilizações em curso</t>
  </si>
  <si>
    <t>Recursos das Consorciadas - CESAP</t>
  </si>
  <si>
    <t xml:space="preserve">Dividendos adicionais propostos aprovados </t>
  </si>
  <si>
    <t>Dividendos adicionais propostos 2012 (nota 20)</t>
  </si>
  <si>
    <t>saldo no BP</t>
  </si>
  <si>
    <t>Saldos em 31 de dezembro de 2012 (Reapresentado)</t>
  </si>
  <si>
    <t>saldo BP</t>
  </si>
  <si>
    <t>Aumento de Capital Social</t>
  </si>
  <si>
    <t>Redução de capital - 19/09/2013</t>
  </si>
  <si>
    <t>Ajustes de exercícios anteriores</t>
  </si>
  <si>
    <t>Juros sobre o Capital Próprio imputados aos dividendos (nota 20)</t>
  </si>
  <si>
    <t>Dividendos adicionais propostos 2013 (nota 20)</t>
  </si>
  <si>
    <t>Saldos em 31 de dezembro de 2013 (Reapresentado)</t>
  </si>
  <si>
    <t>Resultados abrangentes</t>
  </si>
  <si>
    <t>Dividendos adicionais propostos 2014 (nota 20)</t>
  </si>
  <si>
    <t>Saldos em 31 de dezembro de 2014 (Reapresentado)</t>
  </si>
  <si>
    <t>lucro líquido consolidado</t>
  </si>
  <si>
    <t>reserva legal (5%)</t>
  </si>
  <si>
    <t>base para dividendos</t>
  </si>
  <si>
    <t xml:space="preserve">Dividendos adicionais propostos e complementares aprovados </t>
  </si>
  <si>
    <t xml:space="preserve">dividendos mínimos obrigatórios </t>
  </si>
  <si>
    <t xml:space="preserve">dividendos adicionais propostos </t>
  </si>
  <si>
    <t>reserva de lucros</t>
  </si>
  <si>
    <t>Dividendos adicionais propostos 2015 (nota 20)</t>
  </si>
  <si>
    <t>Saldos em 31 de dezembro de 2017</t>
  </si>
  <si>
    <t>Dividendos relativos a resultados acumulados</t>
  </si>
  <si>
    <t>Ganhos atuariais de plano de beneficio definido</t>
  </si>
  <si>
    <t>Lucro Liquido do Exercicio</t>
  </si>
  <si>
    <t>Destinação do lucro liquido do exercicio:</t>
  </si>
  <si>
    <t>Reserva Legal (Nota 18)</t>
  </si>
  <si>
    <t>Juros sobre o capital próprio (Nota 18)</t>
  </si>
  <si>
    <t>Reserva de Lucros</t>
  </si>
  <si>
    <t>Outros</t>
  </si>
  <si>
    <t>Saldos em 01 de janeiro de 2019 (reapresentado)</t>
  </si>
  <si>
    <t>Dividendo minimo obrigatório (25%)</t>
  </si>
  <si>
    <t>Dividendos adicionais (25%)</t>
  </si>
  <si>
    <t>Saldos em 31 de dezembro de 2019</t>
  </si>
  <si>
    <t>Saldos em 31 de dezembro de 2020</t>
  </si>
  <si>
    <t>ajustes no PL da DMED</t>
  </si>
  <si>
    <t>JOA 01-2019</t>
  </si>
  <si>
    <t>JOA 02-2019</t>
  </si>
  <si>
    <t>JOA 03-2019</t>
  </si>
  <si>
    <t>JOA 04-2019</t>
  </si>
  <si>
    <t>JOA 05-2019</t>
  </si>
  <si>
    <t>JOA 06-2019</t>
  </si>
  <si>
    <t>JOA 07-2019</t>
  </si>
  <si>
    <t>JOA 08-2019</t>
  </si>
  <si>
    <t>JOA 09-2019</t>
  </si>
  <si>
    <t>JOA 10-2019</t>
  </si>
  <si>
    <t>JOA 11-2019</t>
  </si>
  <si>
    <t>JOA 12-2019</t>
  </si>
  <si>
    <t>Demonstrações dos fluxos de caixa</t>
  </si>
  <si>
    <t>Exercícios findos em 31 de dezembro de 2017</t>
  </si>
  <si>
    <t>Fluxo de caixa das atividades operacionais</t>
  </si>
  <si>
    <t>Lucro líquido do exercício</t>
  </si>
  <si>
    <t xml:space="preserve">Participação não controladores </t>
  </si>
  <si>
    <t>Ajustes para reconciliar o resultado do exercício com recursos</t>
  </si>
  <si>
    <t xml:space="preserve">  provenientes de atividades operacionais:</t>
  </si>
  <si>
    <t>Resultado de participações societárias</t>
  </si>
  <si>
    <t>Provisão para créditos de liquidação duvidosa</t>
  </si>
  <si>
    <t>Depreciação e amortização</t>
  </si>
  <si>
    <t>Perda na baixa de imobilizado e intangivel</t>
  </si>
  <si>
    <t>Valor residual de imobilizado e intangível baixado</t>
  </si>
  <si>
    <t>(Reversão) constituição de provisões para contingencias, líquidas</t>
  </si>
  <si>
    <t>Dividendos recebidos</t>
  </si>
  <si>
    <t>Redução (aumento) nos ativos</t>
  </si>
  <si>
    <t>Consumidores e revendedores</t>
  </si>
  <si>
    <t>Superávit - Plano de Beneficio Definido</t>
  </si>
  <si>
    <t>Subsídios Tarifários e Redução Tarifária Equilibrada</t>
  </si>
  <si>
    <t>Demais ativos circulantes e não circulantes</t>
  </si>
  <si>
    <t>Aumento (redução) nos passivos</t>
  </si>
  <si>
    <t>Fornecedores</t>
  </si>
  <si>
    <t>Folha de pagamento e provisões trabalhistas</t>
  </si>
  <si>
    <t>Tributos e contribuições sociais</t>
  </si>
  <si>
    <t>Encargos Regulatórios</t>
  </si>
  <si>
    <t>Imposto de Renda e Contribuição Social</t>
  </si>
  <si>
    <t>Demais passivos circulantes e não circulantes</t>
  </si>
  <si>
    <t>Imposto de Renda e contribuições sociais Pagos</t>
  </si>
  <si>
    <t>Fluxos de caixa das atividades de investimentos</t>
  </si>
  <si>
    <t>Adições no investimento</t>
  </si>
  <si>
    <t>Adições no imobilizado e intangível</t>
  </si>
  <si>
    <t>Juros sobre o capital próprio recebidos</t>
  </si>
  <si>
    <t>Amortização Intangivel - ETAU</t>
  </si>
  <si>
    <t>Aquisições Ações - ETAU</t>
  </si>
  <si>
    <t>Recursos líquidos utilizados nas atividades de investimento</t>
  </si>
  <si>
    <t>Fluxos de caixa das atividades de financiamentos</t>
  </si>
  <si>
    <t>Pagamentos de garantias bancárias</t>
  </si>
  <si>
    <t>Aumento de Capital</t>
  </si>
  <si>
    <t>Redução de capital</t>
  </si>
  <si>
    <t>Recebimento principal contrato de mútuo DMEE</t>
  </si>
  <si>
    <t>Recebimento de juros sobre o capital próprio da DMEE</t>
  </si>
  <si>
    <t>Pagamento de juros sobre o capital próprio</t>
  </si>
  <si>
    <t>Dividendos pagos</t>
  </si>
  <si>
    <t>Operações com coligadas e controladas</t>
  </si>
  <si>
    <t>Recursos líquidos (utilizados nas) provenientes das atividades de financiamento</t>
  </si>
  <si>
    <t>Caixa e equivalentes de caixa</t>
  </si>
  <si>
    <t>No fim do exercício</t>
  </si>
  <si>
    <t>No início do exercício</t>
  </si>
  <si>
    <t>Diminuição/aumento do caixa e equivalentes de caixa</t>
  </si>
  <si>
    <t>Demonstrações de resultados abrangentes</t>
  </si>
  <si>
    <t>Outros Resultados abrangentes</t>
  </si>
  <si>
    <t>Ganhos atuariais de plano de benefícios definido</t>
  </si>
  <si>
    <t>Resultado abrangente total</t>
  </si>
  <si>
    <t>saldo DRE</t>
  </si>
  <si>
    <t>Resultado de despesas (receitas) financeiras</t>
  </si>
  <si>
    <t>Ativos Financeiros Setoriais</t>
  </si>
  <si>
    <t>Recursos líquidos provenientes (utilizados nas) das atividades operacionais</t>
  </si>
  <si>
    <t>Aumento (diminuição) do caixa e equivalentes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</si>
</sst>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rgb="FF1F497D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</cellStyleXfs>
  <cellXfs count="263">
    <xf numFmtId="0" fontId="0" fillId="0" borderId="0" xfId="0"/>
    <xf numFmtId="0" fontId="3" fillId="0" borderId="0" xfId="2" applyFont="1" applyFill="1" applyAlignment="1">
      <alignment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2" applyFont="1" applyFill="1" applyAlignment="1"/>
    <xf numFmtId="0" fontId="3" fillId="0" borderId="0" xfId="2" applyFont="1" applyFill="1" applyBorder="1" applyAlignment="1"/>
    <xf numFmtId="0" fontId="3" fillId="0" borderId="0" xfId="2" applyFont="1" applyFill="1" applyAlignment="1">
      <alignment horizontal="right"/>
    </xf>
    <xf numFmtId="0" fontId="3" fillId="0" borderId="1" xfId="2" applyFont="1" applyFill="1" applyBorder="1" applyAlignment="1">
      <alignment wrapText="1"/>
    </xf>
    <xf numFmtId="0" fontId="3" fillId="0" borderId="0" xfId="2" applyFont="1" applyFill="1" applyBorder="1" applyAlignment="1">
      <alignment horizontal="right" wrapText="1"/>
    </xf>
    <xf numFmtId="0" fontId="3" fillId="0" borderId="1" xfId="2" applyFont="1" applyFill="1" applyBorder="1" applyAlignment="1">
      <alignment horizontal="right" wrapText="1"/>
    </xf>
    <xf numFmtId="0" fontId="3" fillId="0" borderId="0" xfId="2" applyFont="1" applyFill="1" applyBorder="1" applyAlignment="1">
      <alignment horizontal="right"/>
    </xf>
    <xf numFmtId="0" fontId="3" fillId="0" borderId="0" xfId="2" applyFont="1" applyFill="1" applyAlignment="1">
      <alignment horizontal="center" wrapText="1"/>
    </xf>
    <xf numFmtId="0" fontId="3" fillId="0" borderId="1" xfId="2" applyFont="1" applyFill="1" applyBorder="1" applyAlignment="1">
      <alignment horizontal="right"/>
    </xf>
    <xf numFmtId="0" fontId="7" fillId="0" borderId="0" xfId="0" applyFont="1" applyFill="1" applyAlignment="1"/>
    <xf numFmtId="0" fontId="4" fillId="0" borderId="0" xfId="2" applyFont="1" applyFill="1" applyAlignment="1">
      <alignment wrapText="1"/>
    </xf>
    <xf numFmtId="14" fontId="3" fillId="0" borderId="0" xfId="2" applyNumberFormat="1" applyFont="1" applyFill="1" applyBorder="1" applyAlignment="1">
      <alignment wrapText="1"/>
    </xf>
    <xf numFmtId="0" fontId="3" fillId="0" borderId="0" xfId="2" applyFont="1" applyFill="1" applyBorder="1" applyAlignment="1">
      <alignment wrapText="1"/>
    </xf>
    <xf numFmtId="0" fontId="8" fillId="0" borderId="0" xfId="0" applyFont="1" applyFill="1" applyAlignment="1"/>
    <xf numFmtId="0" fontId="8" fillId="0" borderId="0" xfId="0" applyFont="1" applyFill="1" applyAlignment="1">
      <alignment wrapText="1"/>
    </xf>
    <xf numFmtId="0" fontId="4" fillId="0" borderId="0" xfId="0" applyFont="1" applyFill="1" applyBorder="1" applyAlignment="1"/>
    <xf numFmtId="14" fontId="3" fillId="0" borderId="2" xfId="2" applyNumberFormat="1" applyFont="1" applyFill="1" applyBorder="1" applyAlignment="1">
      <alignment wrapText="1"/>
    </xf>
    <xf numFmtId="0" fontId="4" fillId="0" borderId="0" xfId="3" applyFont="1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4" fillId="0" borderId="0" xfId="2" applyFont="1" applyFill="1" applyAlignment="1"/>
    <xf numFmtId="3" fontId="4" fillId="0" borderId="0" xfId="3" applyNumberFormat="1" applyFont="1" applyFill="1" applyBorder="1" applyAlignment="1">
      <alignment horizontal="right" wrapText="1"/>
    </xf>
    <xf numFmtId="3" fontId="4" fillId="0" borderId="0" xfId="3" applyNumberFormat="1" applyFont="1" applyFill="1" applyBorder="1" applyAlignment="1">
      <alignment wrapText="1"/>
    </xf>
    <xf numFmtId="3" fontId="4" fillId="0" borderId="0" xfId="2" applyNumberFormat="1" applyFont="1" applyFill="1" applyAlignment="1">
      <alignment wrapText="1"/>
    </xf>
    <xf numFmtId="164" fontId="4" fillId="0" borderId="0" xfId="1" applyNumberFormat="1" applyFont="1" applyFill="1" applyAlignment="1">
      <alignment horizontal="right"/>
    </xf>
    <xf numFmtId="0" fontId="8" fillId="0" borderId="0" xfId="0" applyFont="1" applyFill="1" applyAlignment="1">
      <alignment horizontal="left" wrapText="1" indent="1"/>
    </xf>
    <xf numFmtId="0" fontId="4" fillId="0" borderId="0" xfId="2" applyFont="1" applyFill="1" applyBorder="1" applyAlignment="1"/>
    <xf numFmtId="165" fontId="4" fillId="0" borderId="0" xfId="0" applyNumberFormat="1" applyFont="1" applyFill="1" applyBorder="1" applyAlignment="1">
      <alignment horizontal="right"/>
    </xf>
    <xf numFmtId="3" fontId="4" fillId="0" borderId="0" xfId="2" applyNumberFormat="1" applyFont="1" applyFill="1" applyAlignment="1"/>
    <xf numFmtId="165" fontId="4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164" fontId="4" fillId="0" borderId="0" xfId="1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4" fillId="0" borderId="0" xfId="2" applyFont="1" applyFill="1" applyAlignment="1">
      <alignment horizontal="right"/>
    </xf>
    <xf numFmtId="3" fontId="4" fillId="0" borderId="0" xfId="2" applyNumberFormat="1" applyFont="1" applyFill="1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8" fillId="0" borderId="0" xfId="0" applyFont="1" applyFill="1"/>
    <xf numFmtId="3" fontId="4" fillId="0" borderId="1" xfId="0" applyNumberFormat="1" applyFont="1" applyFill="1" applyBorder="1" applyAlignment="1">
      <alignment horizontal="right"/>
    </xf>
    <xf numFmtId="165" fontId="4" fillId="0" borderId="1" xfId="1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/>
    <xf numFmtId="0" fontId="4" fillId="0" borderId="0" xfId="2" applyFont="1" applyFill="1" applyAlignment="1">
      <alignment horizontal="right" wrapText="1"/>
    </xf>
    <xf numFmtId="0" fontId="4" fillId="0" borderId="0" xfId="2" applyFont="1" applyFill="1" applyBorder="1" applyAlignment="1">
      <alignment wrapText="1"/>
    </xf>
    <xf numFmtId="3" fontId="4" fillId="0" borderId="0" xfId="2" applyNumberFormat="1" applyFont="1" applyFill="1" applyBorder="1" applyAlignment="1">
      <alignment horizontal="right" wrapText="1"/>
    </xf>
    <xf numFmtId="0" fontId="4" fillId="0" borderId="0" xfId="3" applyFont="1" applyFill="1" applyBorder="1" applyAlignment="1">
      <alignment horizontal="right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 wrapText="1" indent="1"/>
    </xf>
    <xf numFmtId="3" fontId="4" fillId="0" borderId="1" xfId="2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/>
    <xf numFmtId="3" fontId="4" fillId="0" borderId="0" xfId="2" applyNumberFormat="1" applyFont="1" applyFill="1" applyAlignment="1">
      <alignment horizontal="right" wrapText="1"/>
    </xf>
    <xf numFmtId="3" fontId="4" fillId="0" borderId="0" xfId="2" applyNumberFormat="1" applyFont="1" applyFill="1" applyBorder="1" applyAlignment="1">
      <alignment wrapText="1"/>
    </xf>
    <xf numFmtId="164" fontId="4" fillId="0" borderId="0" xfId="2" applyNumberFormat="1" applyFont="1" applyFill="1" applyAlignment="1">
      <alignment wrapText="1"/>
    </xf>
    <xf numFmtId="0" fontId="4" fillId="0" borderId="1" xfId="2" applyFont="1" applyFill="1" applyBorder="1" applyAlignment="1">
      <alignment wrapText="1"/>
    </xf>
    <xf numFmtId="165" fontId="4" fillId="0" borderId="0" xfId="1" applyNumberFormat="1" applyFont="1" applyFill="1" applyBorder="1" applyAlignment="1"/>
    <xf numFmtId="165" fontId="4" fillId="0" borderId="0" xfId="1" applyNumberFormat="1" applyFont="1" applyFill="1" applyAlignment="1">
      <alignment wrapText="1"/>
    </xf>
    <xf numFmtId="3" fontId="4" fillId="0" borderId="1" xfId="2" applyNumberFormat="1" applyFont="1" applyFill="1" applyBorder="1" applyAlignment="1">
      <alignment horizontal="right" wrapText="1"/>
    </xf>
    <xf numFmtId="0" fontId="4" fillId="0" borderId="0" xfId="3" applyFont="1" applyFill="1" applyBorder="1" applyAlignment="1"/>
    <xf numFmtId="0" fontId="3" fillId="0" borderId="0" xfId="3" applyFont="1" applyFill="1" applyBorder="1" applyAlignment="1">
      <alignment horizontal="center" wrapText="1"/>
    </xf>
    <xf numFmtId="3" fontId="3" fillId="0" borderId="0" xfId="3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right" wrapText="1"/>
    </xf>
    <xf numFmtId="165" fontId="4" fillId="0" borderId="0" xfId="2" applyNumberFormat="1" applyFont="1" applyFill="1" applyAlignment="1"/>
    <xf numFmtId="165" fontId="4" fillId="0" borderId="0" xfId="2" applyNumberFormat="1" applyFont="1" applyFill="1" applyBorder="1" applyAlignment="1"/>
    <xf numFmtId="0" fontId="10" fillId="0" borderId="0" xfId="0" applyFont="1" applyFill="1" applyAlignment="1">
      <alignment horizontal="justify"/>
    </xf>
    <xf numFmtId="164" fontId="4" fillId="0" borderId="0" xfId="2" applyNumberFormat="1" applyFont="1" applyFill="1" applyBorder="1" applyAlignment="1"/>
    <xf numFmtId="3" fontId="4" fillId="0" borderId="4" xfId="0" applyNumberFormat="1" applyFont="1" applyFill="1" applyBorder="1" applyAlignment="1"/>
    <xf numFmtId="0" fontId="4" fillId="0" borderId="4" xfId="0" applyFont="1" applyFill="1" applyBorder="1" applyAlignment="1"/>
    <xf numFmtId="165" fontId="4" fillId="0" borderId="4" xfId="0" applyNumberFormat="1" applyFont="1" applyFill="1" applyBorder="1" applyAlignment="1"/>
    <xf numFmtId="164" fontId="4" fillId="0" borderId="4" xfId="0" applyNumberFormat="1" applyFont="1" applyFill="1" applyBorder="1" applyAlignment="1"/>
    <xf numFmtId="0" fontId="3" fillId="0" borderId="0" xfId="0" applyFont="1" applyFill="1" applyBorder="1" applyAlignment="1">
      <alignment horizontal="center" wrapText="1"/>
    </xf>
    <xf numFmtId="0" fontId="3" fillId="0" borderId="0" xfId="2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3" fontId="3" fillId="0" borderId="5" xfId="0" applyNumberFormat="1" applyFont="1" applyFill="1" applyBorder="1" applyAlignment="1"/>
    <xf numFmtId="0" fontId="3" fillId="0" borderId="5" xfId="0" applyFont="1" applyFill="1" applyBorder="1" applyAlignment="1"/>
    <xf numFmtId="165" fontId="3" fillId="0" borderId="5" xfId="0" applyNumberFormat="1" applyFont="1" applyFill="1" applyBorder="1" applyAlignment="1"/>
    <xf numFmtId="3" fontId="4" fillId="0" borderId="4" xfId="3" applyNumberFormat="1" applyFont="1" applyFill="1" applyBorder="1" applyAlignment="1">
      <alignment horizontal="right" wrapText="1"/>
    </xf>
    <xf numFmtId="0" fontId="4" fillId="0" borderId="4" xfId="3" applyFont="1" applyFill="1" applyBorder="1" applyAlignment="1">
      <alignment wrapText="1"/>
    </xf>
    <xf numFmtId="3" fontId="4" fillId="0" borderId="4" xfId="3" applyNumberFormat="1" applyFont="1" applyFill="1" applyBorder="1" applyAlignment="1">
      <alignment wrapText="1"/>
    </xf>
    <xf numFmtId="3" fontId="8" fillId="0" borderId="0" xfId="0" applyNumberFormat="1" applyFont="1" applyFill="1" applyBorder="1" applyAlignment="1">
      <alignment horizontal="right"/>
    </xf>
    <xf numFmtId="166" fontId="7" fillId="0" borderId="5" xfId="0" applyNumberFormat="1" applyFont="1" applyFill="1" applyBorder="1" applyAlignment="1"/>
    <xf numFmtId="0" fontId="7" fillId="0" borderId="5" xfId="0" applyFont="1" applyFill="1" applyBorder="1" applyAlignment="1"/>
    <xf numFmtId="3" fontId="7" fillId="0" borderId="5" xfId="0" applyNumberFormat="1" applyFont="1" applyFill="1" applyBorder="1" applyAlignment="1"/>
    <xf numFmtId="0" fontId="4" fillId="0" borderId="0" xfId="0" applyFont="1" applyFill="1" applyAlignment="1">
      <alignment wrapText="1"/>
    </xf>
    <xf numFmtId="0" fontId="3" fillId="2" borderId="0" xfId="2" applyFont="1" applyFill="1" applyBorder="1" applyAlignment="1"/>
    <xf numFmtId="0" fontId="4" fillId="2" borderId="0" xfId="0" applyFont="1" applyFill="1" applyBorder="1" applyAlignment="1">
      <alignment wrapText="1"/>
    </xf>
    <xf numFmtId="0" fontId="4" fillId="0" borderId="0" xfId="0" applyFont="1" applyFill="1" applyAlignment="1"/>
    <xf numFmtId="0" fontId="8" fillId="0" borderId="0" xfId="0" applyFont="1" applyAlignment="1"/>
    <xf numFmtId="164" fontId="4" fillId="2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Border="1" applyAlignment="1"/>
    <xf numFmtId="0" fontId="4" fillId="2" borderId="0" xfId="0" applyFont="1" applyFill="1" applyBorder="1" applyAlignment="1"/>
    <xf numFmtId="0" fontId="7" fillId="0" borderId="0" xfId="0" applyFont="1" applyFill="1"/>
    <xf numFmtId="0" fontId="13" fillId="0" borderId="0" xfId="0" applyFont="1" applyFill="1" applyAlignment="1"/>
    <xf numFmtId="0" fontId="14" fillId="0" borderId="0" xfId="0" applyFont="1" applyFill="1" applyAlignment="1"/>
    <xf numFmtId="0" fontId="3" fillId="0" borderId="0" xfId="3" applyFont="1" applyFill="1" applyBorder="1" applyAlignment="1"/>
    <xf numFmtId="0" fontId="3" fillId="0" borderId="0" xfId="3" applyFont="1" applyFill="1" applyBorder="1" applyAlignment="1">
      <alignment horizontal="right"/>
    </xf>
    <xf numFmtId="0" fontId="15" fillId="0" borderId="0" xfId="0" applyFont="1" applyFill="1"/>
    <xf numFmtId="0" fontId="16" fillId="0" borderId="0" xfId="0" applyFont="1" applyAlignment="1"/>
    <xf numFmtId="0" fontId="16" fillId="2" borderId="0" xfId="0" applyFont="1" applyFill="1" applyAlignment="1"/>
    <xf numFmtId="0" fontId="8" fillId="2" borderId="0" xfId="0" applyFont="1" applyFill="1" applyAlignment="1"/>
    <xf numFmtId="0" fontId="4" fillId="2" borderId="0" xfId="0" applyFont="1" applyFill="1" applyAlignment="1"/>
    <xf numFmtId="0" fontId="8" fillId="2" borderId="0" xfId="0" applyFont="1" applyFill="1"/>
    <xf numFmtId="0" fontId="7" fillId="2" borderId="0" xfId="0" applyFont="1" applyFill="1" applyAlignment="1"/>
    <xf numFmtId="0" fontId="17" fillId="2" borderId="0" xfId="0" applyFont="1" applyFill="1" applyAlignment="1"/>
    <xf numFmtId="0" fontId="14" fillId="2" borderId="0" xfId="0" applyFont="1" applyFill="1" applyAlignment="1"/>
    <xf numFmtId="0" fontId="3" fillId="2" borderId="0" xfId="0" applyFont="1" applyFill="1" applyBorder="1" applyAlignment="1"/>
    <xf numFmtId="0" fontId="3" fillId="2" borderId="0" xfId="0" applyFont="1" applyFill="1" applyAlignment="1"/>
    <xf numFmtId="0" fontId="3" fillId="2" borderId="0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right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8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left" wrapText="1" indent="1"/>
    </xf>
    <xf numFmtId="0" fontId="4" fillId="2" borderId="0" xfId="0" applyNumberFormat="1" applyFont="1" applyFill="1" applyBorder="1" applyAlignment="1"/>
    <xf numFmtId="164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Border="1" applyAlignment="1">
      <alignment wrapText="1"/>
    </xf>
    <xf numFmtId="14" fontId="3" fillId="0" borderId="4" xfId="2" applyNumberFormat="1" applyFont="1" applyFill="1" applyBorder="1" applyAlignment="1">
      <alignment wrapText="1"/>
    </xf>
    <xf numFmtId="0" fontId="4" fillId="0" borderId="4" xfId="2" applyFont="1" applyFill="1" applyBorder="1" applyAlignment="1">
      <alignment wrapText="1"/>
    </xf>
    <xf numFmtId="0" fontId="3" fillId="0" borderId="4" xfId="2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/>
    <xf numFmtId="0" fontId="8" fillId="2" borderId="1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164" fontId="7" fillId="2" borderId="5" xfId="0" applyNumberFormat="1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164" fontId="3" fillId="2" borderId="5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165" fontId="3" fillId="2" borderId="5" xfId="1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165" fontId="4" fillId="0" borderId="0" xfId="1" applyNumberFormat="1" applyFont="1" applyFill="1" applyAlignment="1">
      <alignment horizontal="right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3" fillId="0" borderId="0" xfId="1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0" fontId="4" fillId="0" borderId="0" xfId="0" applyFont="1" applyFill="1" applyAlignment="1">
      <alignment horizontal="center" wrapText="1"/>
    </xf>
    <xf numFmtId="165" fontId="4" fillId="0" borderId="0" xfId="1" applyNumberFormat="1" applyFont="1" applyFill="1"/>
    <xf numFmtId="165" fontId="4" fillId="0" borderId="0" xfId="1" applyNumberFormat="1" applyFont="1" applyFill="1" applyBorder="1"/>
    <xf numFmtId="165" fontId="3" fillId="0" borderId="0" xfId="1" applyNumberFormat="1" applyFont="1" applyFill="1" applyBorder="1" applyAlignment="1">
      <alignment horizontal="right"/>
    </xf>
    <xf numFmtId="165" fontId="3" fillId="0" borderId="3" xfId="0" applyNumberFormat="1" applyFont="1" applyFill="1" applyBorder="1"/>
    <xf numFmtId="165" fontId="3" fillId="0" borderId="3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4" fillId="3" borderId="0" xfId="0" applyFont="1" applyFill="1" applyBorder="1" applyAlignment="1"/>
    <xf numFmtId="164" fontId="5" fillId="3" borderId="0" xfId="0" applyNumberFormat="1" applyFont="1" applyFill="1" applyAlignment="1"/>
    <xf numFmtId="0" fontId="5" fillId="3" borderId="0" xfId="0" applyFont="1" applyFill="1" applyBorder="1" applyAlignment="1"/>
    <xf numFmtId="0" fontId="4" fillId="3" borderId="0" xfId="0" applyFont="1" applyFill="1"/>
    <xf numFmtId="164" fontId="5" fillId="0" borderId="0" xfId="0" applyNumberFormat="1" applyFont="1" applyFill="1"/>
    <xf numFmtId="0" fontId="5" fillId="0" borderId="0" xfId="0" applyFont="1" applyFill="1" applyBorder="1"/>
    <xf numFmtId="43" fontId="4" fillId="2" borderId="0" xfId="1" applyFont="1" applyFill="1" applyAlignment="1"/>
    <xf numFmtId="0" fontId="16" fillId="2" borderId="0" xfId="0" applyFont="1" applyFill="1"/>
    <xf numFmtId="165" fontId="6" fillId="2" borderId="0" xfId="1" applyNumberFormat="1" applyFont="1" applyFill="1" applyBorder="1" applyAlignment="1">
      <alignment wrapText="1"/>
    </xf>
    <xf numFmtId="165" fontId="3" fillId="2" borderId="0" xfId="1" applyNumberFormat="1" applyFont="1" applyFill="1" applyBorder="1" applyAlignment="1">
      <alignment wrapText="1"/>
    </xf>
    <xf numFmtId="43" fontId="3" fillId="2" borderId="0" xfId="1" applyFont="1" applyFill="1" applyAlignment="1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7" fillId="2" borderId="0" xfId="0" applyFont="1" applyFill="1"/>
    <xf numFmtId="164" fontId="4" fillId="2" borderId="0" xfId="0" applyNumberFormat="1" applyFont="1" applyFill="1" applyAlignment="1"/>
    <xf numFmtId="165" fontId="4" fillId="2" borderId="0" xfId="1" applyNumberFormat="1" applyFont="1" applyFill="1" applyAlignment="1"/>
    <xf numFmtId="164" fontId="4" fillId="2" borderId="3" xfId="0" applyNumberFormat="1" applyFont="1" applyFill="1" applyBorder="1" applyAlignment="1">
      <alignment horizontal="right"/>
    </xf>
    <xf numFmtId="165" fontId="4" fillId="2" borderId="0" xfId="0" applyNumberFormat="1" applyFont="1" applyFill="1" applyAlignment="1"/>
    <xf numFmtId="0" fontId="15" fillId="2" borderId="0" xfId="0" applyFont="1" applyFill="1"/>
    <xf numFmtId="165" fontId="4" fillId="2" borderId="3" xfId="1" applyNumberFormat="1" applyFont="1" applyFill="1" applyBorder="1" applyAlignment="1">
      <alignment horizontal="right"/>
    </xf>
    <xf numFmtId="165" fontId="5" fillId="2" borderId="0" xfId="1" applyNumberFormat="1" applyFont="1" applyFill="1" applyAlignment="1"/>
    <xf numFmtId="0" fontId="5" fillId="2" borderId="0" xfId="0" applyFont="1" applyFill="1" applyAlignment="1"/>
    <xf numFmtId="164" fontId="4" fillId="2" borderId="0" xfId="0" applyNumberFormat="1" applyFont="1" applyFill="1" applyBorder="1" applyAlignment="1">
      <alignment horizontal="center"/>
    </xf>
    <xf numFmtId="0" fontId="15" fillId="2" borderId="0" xfId="0" applyFont="1" applyFill="1" applyAlignment="1"/>
    <xf numFmtId="164" fontId="5" fillId="2" borderId="0" xfId="0" applyNumberFormat="1" applyFont="1" applyFill="1" applyAlignment="1"/>
    <xf numFmtId="3" fontId="4" fillId="2" borderId="0" xfId="0" applyNumberFormat="1" applyFont="1" applyFill="1" applyAlignment="1"/>
    <xf numFmtId="3" fontId="5" fillId="2" borderId="0" xfId="0" applyNumberFormat="1" applyFont="1" applyFill="1" applyAlignment="1"/>
    <xf numFmtId="3" fontId="4" fillId="2" borderId="0" xfId="1" applyNumberFormat="1" applyFont="1" applyFill="1" applyAlignment="1"/>
    <xf numFmtId="165" fontId="4" fillId="2" borderId="0" xfId="1" applyNumberFormat="1" applyFont="1" applyFill="1" applyAlignment="1">
      <alignment horizontal="right"/>
    </xf>
    <xf numFmtId="165" fontId="4" fillId="2" borderId="13" xfId="1" applyNumberFormat="1" applyFont="1" applyFill="1" applyBorder="1" applyAlignment="1"/>
    <xf numFmtId="0" fontId="4" fillId="2" borderId="2" xfId="0" applyFont="1" applyFill="1" applyBorder="1" applyAlignment="1"/>
    <xf numFmtId="0" fontId="4" fillId="2" borderId="14" xfId="0" applyFont="1" applyFill="1" applyBorder="1" applyAlignment="1"/>
    <xf numFmtId="165" fontId="4" fillId="2" borderId="15" xfId="1" applyNumberFormat="1" applyFont="1" applyFill="1" applyBorder="1" applyAlignment="1"/>
    <xf numFmtId="0" fontId="4" fillId="2" borderId="16" xfId="0" applyFont="1" applyFill="1" applyBorder="1" applyAlignment="1"/>
    <xf numFmtId="165" fontId="4" fillId="2" borderId="17" xfId="1" applyNumberFormat="1" applyFont="1" applyFill="1" applyBorder="1" applyAlignment="1"/>
    <xf numFmtId="164" fontId="4" fillId="2" borderId="15" xfId="0" applyNumberFormat="1" applyFont="1" applyFill="1" applyBorder="1" applyAlignment="1">
      <alignment horizontal="right"/>
    </xf>
    <xf numFmtId="165" fontId="4" fillId="2" borderId="0" xfId="0" applyNumberFormat="1" applyFont="1" applyFill="1" applyBorder="1" applyAlignment="1"/>
    <xf numFmtId="164" fontId="4" fillId="2" borderId="18" xfId="0" applyNumberFormat="1" applyFont="1" applyFill="1" applyBorder="1" applyAlignment="1">
      <alignment horizontal="right"/>
    </xf>
    <xf numFmtId="165" fontId="4" fillId="2" borderId="19" xfId="1" applyNumberFormat="1" applyFont="1" applyFill="1" applyBorder="1" applyAlignment="1"/>
    <xf numFmtId="0" fontId="4" fillId="2" borderId="1" xfId="0" applyFont="1" applyFill="1" applyBorder="1" applyAlignment="1"/>
    <xf numFmtId="0" fontId="4" fillId="2" borderId="20" xfId="0" applyFont="1" applyFill="1" applyBorder="1" applyAlignment="1"/>
    <xf numFmtId="1" fontId="4" fillId="2" borderId="0" xfId="0" applyNumberFormat="1" applyFont="1" applyFill="1" applyAlignment="1"/>
    <xf numFmtId="3" fontId="4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0" xfId="1" applyNumberFormat="1" applyFont="1" applyFill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3" fontId="4" fillId="2" borderId="1" xfId="0" applyNumberFormat="1" applyFont="1" applyFill="1" applyBorder="1" applyAlignment="1"/>
    <xf numFmtId="164" fontId="4" fillId="2" borderId="1" xfId="0" applyNumberFormat="1" applyFont="1" applyFill="1" applyBorder="1" applyAlignment="1"/>
    <xf numFmtId="3" fontId="3" fillId="2" borderId="3" xfId="0" applyNumberFormat="1" applyFont="1" applyFill="1" applyBorder="1" applyAlignment="1"/>
    <xf numFmtId="0" fontId="3" fillId="2" borderId="3" xfId="0" applyFont="1" applyFill="1" applyBorder="1" applyAlignment="1"/>
    <xf numFmtId="3" fontId="3" fillId="2" borderId="0" xfId="0" applyNumberFormat="1" applyFont="1" applyFill="1" applyAlignment="1"/>
    <xf numFmtId="0" fontId="3" fillId="2" borderId="0" xfId="0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4" fontId="3" fillId="2" borderId="12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165" fontId="4" fillId="0" borderId="0" xfId="1" applyNumberFormat="1" applyFont="1" applyAlignment="1"/>
    <xf numFmtId="0" fontId="3" fillId="0" borderId="0" xfId="1" applyNumberFormat="1" applyFont="1" applyFill="1" applyBorder="1" applyAlignment="1"/>
    <xf numFmtId="0" fontId="4" fillId="0" borderId="0" xfId="1" applyNumberFormat="1" applyFont="1" applyFill="1" applyBorder="1" applyAlignment="1"/>
    <xf numFmtId="0" fontId="18" fillId="0" borderId="0" xfId="1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165" fontId="9" fillId="0" borderId="0" xfId="1" applyNumberFormat="1" applyFont="1" applyFill="1" applyAlignment="1">
      <alignment horizontal="center" wrapText="1"/>
    </xf>
    <xf numFmtId="14" fontId="3" fillId="0" borderId="4" xfId="1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right" wrapText="1"/>
    </xf>
    <xf numFmtId="0" fontId="4" fillId="2" borderId="0" xfId="2" applyFont="1" applyFill="1" applyBorder="1" applyAlignment="1">
      <alignment horizontal="center"/>
    </xf>
    <xf numFmtId="0" fontId="3" fillId="2" borderId="0" xfId="0" applyNumberFormat="1" applyFont="1" applyFill="1" applyBorder="1" applyAlignment="1"/>
    <xf numFmtId="0" fontId="4" fillId="2" borderId="0" xfId="0" applyFont="1" applyFill="1" applyAlignment="1">
      <alignment horizontal="right" wrapText="1"/>
    </xf>
    <xf numFmtId="0" fontId="4" fillId="2" borderId="0" xfId="0" applyFont="1" applyFill="1" applyBorder="1" applyAlignment="1">
      <alignment horizontal="right" wrapText="1"/>
    </xf>
    <xf numFmtId="164" fontId="4" fillId="2" borderId="0" xfId="0" applyNumberFormat="1" applyFont="1" applyFill="1" applyAlignment="1">
      <alignment horizontal="right" wrapText="1"/>
    </xf>
    <xf numFmtId="0" fontId="8" fillId="2" borderId="0" xfId="0" applyFont="1" applyFill="1" applyAlignment="1">
      <alignment horizontal="left" wrapText="1" indent="1"/>
    </xf>
    <xf numFmtId="165" fontId="4" fillId="2" borderId="0" xfId="1" applyNumberFormat="1" applyFont="1" applyFill="1" applyAlignment="1">
      <alignment horizontal="right" wrapText="1"/>
    </xf>
    <xf numFmtId="164" fontId="4" fillId="2" borderId="1" xfId="0" applyNumberFormat="1" applyFont="1" applyFill="1" applyBorder="1" applyAlignment="1">
      <alignment horizontal="right" wrapText="1"/>
    </xf>
    <xf numFmtId="37" fontId="3" fillId="2" borderId="0" xfId="4" applyNumberFormat="1" applyFont="1" applyFill="1"/>
    <xf numFmtId="37" fontId="4" fillId="2" borderId="0" xfId="4" applyNumberFormat="1" applyFont="1" applyFill="1"/>
    <xf numFmtId="165" fontId="4" fillId="2" borderId="0" xfId="1" applyNumberFormat="1" applyFont="1" applyFill="1" applyBorder="1" applyAlignment="1">
      <alignment horizontal="right" wrapText="1"/>
    </xf>
    <xf numFmtId="164" fontId="4" fillId="2" borderId="4" xfId="0" applyNumberFormat="1" applyFont="1" applyFill="1" applyBorder="1" applyAlignment="1">
      <alignment horizontal="right" wrapText="1"/>
    </xf>
    <xf numFmtId="164" fontId="3" fillId="2" borderId="5" xfId="0" applyNumberFormat="1" applyFont="1" applyFill="1" applyBorder="1" applyAlignment="1">
      <alignment horizontal="right" wrapText="1"/>
    </xf>
    <xf numFmtId="0" fontId="4" fillId="2" borderId="0" xfId="0" applyFont="1" applyFill="1"/>
  </cellXfs>
  <cellStyles count="5">
    <cellStyle name="Normal" xfId="0" builtinId="0"/>
    <cellStyle name="Normal 2" xfId="3"/>
    <cellStyle name="Normal 4" xfId="4"/>
    <cellStyle name="Normal_Novo Balanço Patrimonial_1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29</xdr:row>
      <xdr:rowOff>0</xdr:rowOff>
    </xdr:from>
    <xdr:to>
      <xdr:col>0</xdr:col>
      <xdr:colOff>2705100</xdr:colOff>
      <xdr:row>29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23825" y="4581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Misael de Mendonça</a:t>
          </a:r>
        </a:p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Diretor</a:t>
          </a:r>
        </a:p>
      </xdr:txBody>
    </xdr:sp>
    <xdr:clientData/>
  </xdr:twoCellAnchor>
  <xdr:twoCellAnchor>
    <xdr:from>
      <xdr:col>0</xdr:col>
      <xdr:colOff>2924175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23825" y="4581525"/>
          <a:ext cx="5934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Sandra Cristina Bertozzi</a:t>
          </a:r>
        </a:p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Contadora - CRC-MG-090512/O-2</a:t>
          </a:r>
        </a:p>
      </xdr:txBody>
    </xdr:sp>
    <xdr:clientData/>
  </xdr:twoCellAnchor>
  <xdr:twoCellAnchor>
    <xdr:from>
      <xdr:col>10</xdr:col>
      <xdr:colOff>2924175</xdr:colOff>
      <xdr:row>29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848725" y="4581525"/>
          <a:ext cx="1266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Sandra Cristina Bertozzi</a:t>
          </a:r>
        </a:p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Contadora - CRC-MG-090512/O-2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moreira/AppData/Roaming/Microsoft/Excel/DME%20QUADROS%20COM%20BALAN&#199;O%202020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te 12-2020 de 12.04"/>
      <sheetName val="Balancete 12-2020 de 09.04"/>
      <sheetName val="BP"/>
      <sheetName val="Resultado para Karina"/>
      <sheetName val="Resultado"/>
      <sheetName val="DESTINAÇÃODO LUCRO - ATA"/>
      <sheetName val="Balancete 12-2020 de 09.04.21"/>
      <sheetName val="Balancete 12-2020"/>
      <sheetName val="Balancete 12-2019"/>
      <sheetName val="DMPL"/>
      <sheetName val="BALANCETE"/>
      <sheetName val="CONTA 24"/>
      <sheetName val="DMPL EM REAIS"/>
      <sheetName val="DFC"/>
      <sheetName val="DRA"/>
      <sheetName val="BP PARA DFC"/>
    </sheetNames>
    <sheetDataSet>
      <sheetData sheetId="0" refreshError="1"/>
      <sheetData sheetId="1"/>
      <sheetData sheetId="2"/>
      <sheetData sheetId="3" refreshError="1"/>
      <sheetData sheetId="4">
        <row r="55">
          <cell r="K55">
            <v>70828.34868000001</v>
          </cell>
          <cell r="O55">
            <v>30800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CB180"/>
  <sheetViews>
    <sheetView showGridLines="0" topLeftCell="A22" zoomScaleNormal="100" zoomScaleSheetLayoutView="80" workbookViewId="0">
      <selection activeCell="A48" sqref="A48:XFD48"/>
    </sheetView>
  </sheetViews>
  <sheetFormatPr defaultRowHeight="12.75" x14ac:dyDescent="0.2"/>
  <cols>
    <col min="1" max="3" width="2" style="24" customWidth="1"/>
    <col min="4" max="4" width="60.5703125" style="15" customWidth="1"/>
    <col min="5" max="5" width="19" style="15" customWidth="1"/>
    <col min="6" max="6" width="2.7109375" style="15" customWidth="1"/>
    <col min="7" max="7" width="19" style="15" customWidth="1"/>
    <col min="8" max="8" width="3.7109375" style="53" customWidth="1"/>
    <col min="9" max="9" width="15.85546875" style="53" customWidth="1"/>
    <col min="10" max="10" width="3.7109375" style="53" customWidth="1"/>
    <col min="11" max="11" width="12.140625" style="15" customWidth="1"/>
    <col min="12" max="12" width="3.42578125" style="15" customWidth="1"/>
    <col min="13" max="13" width="15.5703125" style="15" customWidth="1"/>
    <col min="14" max="14" width="2.140625" style="15" customWidth="1"/>
    <col min="15" max="15" width="16" style="15" customWidth="1"/>
    <col min="16" max="16" width="14.140625" style="15" customWidth="1"/>
    <col min="17" max="19" width="1.85546875" style="24" customWidth="1"/>
    <col min="20" max="20" width="46.7109375" style="15" customWidth="1"/>
    <col min="21" max="21" width="1.7109375" style="24" bestFit="1" customWidth="1"/>
    <col min="22" max="22" width="15.85546875" style="24" customWidth="1"/>
    <col min="23" max="23" width="2.140625" style="24" customWidth="1"/>
    <col min="24" max="24" width="16.28515625" style="24" customWidth="1"/>
    <col min="25" max="25" width="1.7109375" style="24" customWidth="1"/>
    <col min="26" max="26" width="16.42578125" style="24" customWidth="1"/>
    <col min="27" max="27" width="2.7109375" style="30" customWidth="1"/>
    <col min="28" max="28" width="15.42578125" style="24" customWidth="1"/>
    <col min="29" max="29" width="2.7109375" style="24" customWidth="1"/>
    <col min="30" max="30" width="15.28515625" style="24" customWidth="1"/>
    <col min="31" max="31" width="3.140625" style="24" customWidth="1"/>
    <col min="32" max="32" width="15.28515625" style="24" customWidth="1"/>
    <col min="33" max="222" width="9.140625" style="15"/>
    <col min="223" max="223" width="0" style="15" hidden="1" customWidth="1"/>
    <col min="224" max="224" width="66.42578125" style="15" customWidth="1"/>
    <col min="225" max="225" width="1.5703125" style="15" customWidth="1"/>
    <col min="226" max="226" width="13.85546875" style="15" customWidth="1"/>
    <col min="227" max="227" width="1.7109375" style="15" customWidth="1"/>
    <col min="228" max="228" width="11.85546875" style="15" customWidth="1"/>
    <col min="229" max="229" width="1.5703125" style="15" customWidth="1"/>
    <col min="230" max="230" width="9.140625" style="15" customWidth="1"/>
    <col min="231" max="231" width="2.7109375" style="15" customWidth="1"/>
    <col min="232" max="232" width="10.7109375" style="15" customWidth="1"/>
    <col min="233" max="233" width="9.7109375" style="15" customWidth="1"/>
    <col min="234" max="234" width="3.28515625" style="15" customWidth="1"/>
    <col min="235" max="235" width="13.28515625" style="15" customWidth="1"/>
    <col min="236" max="236" width="0" style="15" hidden="1" customWidth="1"/>
    <col min="237" max="237" width="14.140625" style="15" customWidth="1"/>
    <col min="238" max="238" width="14.7109375" style="15" customWidth="1"/>
    <col min="239" max="239" width="14.28515625" style="15" customWidth="1"/>
    <col min="240" max="240" width="10.42578125" style="15" customWidth="1"/>
    <col min="241" max="241" width="9.140625" style="15" customWidth="1"/>
    <col min="242" max="242" width="13.85546875" style="15" bestFit="1" customWidth="1"/>
    <col min="243" max="244" width="0" style="15" hidden="1" customWidth="1"/>
    <col min="245" max="245" width="9.140625" style="15" customWidth="1"/>
    <col min="246" max="478" width="9.140625" style="15"/>
    <col min="479" max="479" width="0" style="15" hidden="1" customWidth="1"/>
    <col min="480" max="480" width="66.42578125" style="15" customWidth="1"/>
    <col min="481" max="481" width="1.5703125" style="15" customWidth="1"/>
    <col min="482" max="482" width="13.85546875" style="15" customWidth="1"/>
    <col min="483" max="483" width="1.7109375" style="15" customWidth="1"/>
    <col min="484" max="484" width="11.85546875" style="15" customWidth="1"/>
    <col min="485" max="485" width="1.5703125" style="15" customWidth="1"/>
    <col min="486" max="486" width="9.140625" style="15" customWidth="1"/>
    <col min="487" max="487" width="2.7109375" style="15" customWidth="1"/>
    <col min="488" max="488" width="10.7109375" style="15" customWidth="1"/>
    <col min="489" max="489" width="9.7109375" style="15" customWidth="1"/>
    <col min="490" max="490" width="3.28515625" style="15" customWidth="1"/>
    <col min="491" max="491" width="13.28515625" style="15" customWidth="1"/>
    <col min="492" max="492" width="0" style="15" hidden="1" customWidth="1"/>
    <col min="493" max="493" width="14.140625" style="15" customWidth="1"/>
    <col min="494" max="494" width="14.7109375" style="15" customWidth="1"/>
    <col min="495" max="495" width="14.28515625" style="15" customWidth="1"/>
    <col min="496" max="496" width="10.42578125" style="15" customWidth="1"/>
    <col min="497" max="497" width="9.140625" style="15" customWidth="1"/>
    <col min="498" max="498" width="13.85546875" style="15" bestFit="1" customWidth="1"/>
    <col min="499" max="500" width="0" style="15" hidden="1" customWidth="1"/>
    <col min="501" max="501" width="9.140625" style="15" customWidth="1"/>
    <col min="502" max="734" width="9.140625" style="15"/>
    <col min="735" max="735" width="0" style="15" hidden="1" customWidth="1"/>
    <col min="736" max="736" width="66.42578125" style="15" customWidth="1"/>
    <col min="737" max="737" width="1.5703125" style="15" customWidth="1"/>
    <col min="738" max="738" width="13.85546875" style="15" customWidth="1"/>
    <col min="739" max="739" width="1.7109375" style="15" customWidth="1"/>
    <col min="740" max="740" width="11.85546875" style="15" customWidth="1"/>
    <col min="741" max="741" width="1.5703125" style="15" customWidth="1"/>
    <col min="742" max="742" width="9.140625" style="15" customWidth="1"/>
    <col min="743" max="743" width="2.7109375" style="15" customWidth="1"/>
    <col min="744" max="744" width="10.7109375" style="15" customWidth="1"/>
    <col min="745" max="745" width="9.7109375" style="15" customWidth="1"/>
    <col min="746" max="746" width="3.28515625" style="15" customWidth="1"/>
    <col min="747" max="747" width="13.28515625" style="15" customWidth="1"/>
    <col min="748" max="748" width="0" style="15" hidden="1" customWidth="1"/>
    <col min="749" max="749" width="14.140625" style="15" customWidth="1"/>
    <col min="750" max="750" width="14.7109375" style="15" customWidth="1"/>
    <col min="751" max="751" width="14.28515625" style="15" customWidth="1"/>
    <col min="752" max="752" width="10.42578125" style="15" customWidth="1"/>
    <col min="753" max="753" width="9.140625" style="15" customWidth="1"/>
    <col min="754" max="754" width="13.85546875" style="15" bestFit="1" customWidth="1"/>
    <col min="755" max="756" width="0" style="15" hidden="1" customWidth="1"/>
    <col min="757" max="757" width="9.140625" style="15" customWidth="1"/>
    <col min="758" max="990" width="9.140625" style="15"/>
    <col min="991" max="991" width="0" style="15" hidden="1" customWidth="1"/>
    <col min="992" max="992" width="66.42578125" style="15" customWidth="1"/>
    <col min="993" max="993" width="1.5703125" style="15" customWidth="1"/>
    <col min="994" max="994" width="13.85546875" style="15" customWidth="1"/>
    <col min="995" max="995" width="1.7109375" style="15" customWidth="1"/>
    <col min="996" max="996" width="11.85546875" style="15" customWidth="1"/>
    <col min="997" max="997" width="1.5703125" style="15" customWidth="1"/>
    <col min="998" max="998" width="9.140625" style="15" customWidth="1"/>
    <col min="999" max="999" width="2.7109375" style="15" customWidth="1"/>
    <col min="1000" max="1000" width="10.7109375" style="15" customWidth="1"/>
    <col min="1001" max="1001" width="9.7109375" style="15" customWidth="1"/>
    <col min="1002" max="1002" width="3.28515625" style="15" customWidth="1"/>
    <col min="1003" max="1003" width="13.28515625" style="15" customWidth="1"/>
    <col min="1004" max="1004" width="0" style="15" hidden="1" customWidth="1"/>
    <col min="1005" max="1005" width="14.140625" style="15" customWidth="1"/>
    <col min="1006" max="1006" width="14.7109375" style="15" customWidth="1"/>
    <col min="1007" max="1007" width="14.28515625" style="15" customWidth="1"/>
    <col min="1008" max="1008" width="10.42578125" style="15" customWidth="1"/>
    <col min="1009" max="1009" width="9.140625" style="15" customWidth="1"/>
    <col min="1010" max="1010" width="13.85546875" style="15" bestFit="1" customWidth="1"/>
    <col min="1011" max="1012" width="0" style="15" hidden="1" customWidth="1"/>
    <col min="1013" max="1013" width="9.140625" style="15" customWidth="1"/>
    <col min="1014" max="1246" width="9.140625" style="15"/>
    <col min="1247" max="1247" width="0" style="15" hidden="1" customWidth="1"/>
    <col min="1248" max="1248" width="66.42578125" style="15" customWidth="1"/>
    <col min="1249" max="1249" width="1.5703125" style="15" customWidth="1"/>
    <col min="1250" max="1250" width="13.85546875" style="15" customWidth="1"/>
    <col min="1251" max="1251" width="1.7109375" style="15" customWidth="1"/>
    <col min="1252" max="1252" width="11.85546875" style="15" customWidth="1"/>
    <col min="1253" max="1253" width="1.5703125" style="15" customWidth="1"/>
    <col min="1254" max="1254" width="9.140625" style="15" customWidth="1"/>
    <col min="1255" max="1255" width="2.7109375" style="15" customWidth="1"/>
    <col min="1256" max="1256" width="10.7109375" style="15" customWidth="1"/>
    <col min="1257" max="1257" width="9.7109375" style="15" customWidth="1"/>
    <col min="1258" max="1258" width="3.28515625" style="15" customWidth="1"/>
    <col min="1259" max="1259" width="13.28515625" style="15" customWidth="1"/>
    <col min="1260" max="1260" width="0" style="15" hidden="1" customWidth="1"/>
    <col min="1261" max="1261" width="14.140625" style="15" customWidth="1"/>
    <col min="1262" max="1262" width="14.7109375" style="15" customWidth="1"/>
    <col min="1263" max="1263" width="14.28515625" style="15" customWidth="1"/>
    <col min="1264" max="1264" width="10.42578125" style="15" customWidth="1"/>
    <col min="1265" max="1265" width="9.140625" style="15" customWidth="1"/>
    <col min="1266" max="1266" width="13.85546875" style="15" bestFit="1" customWidth="1"/>
    <col min="1267" max="1268" width="0" style="15" hidden="1" customWidth="1"/>
    <col min="1269" max="1269" width="9.140625" style="15" customWidth="1"/>
    <col min="1270" max="1502" width="9.140625" style="15"/>
    <col min="1503" max="1503" width="0" style="15" hidden="1" customWidth="1"/>
    <col min="1504" max="1504" width="66.42578125" style="15" customWidth="1"/>
    <col min="1505" max="1505" width="1.5703125" style="15" customWidth="1"/>
    <col min="1506" max="1506" width="13.85546875" style="15" customWidth="1"/>
    <col min="1507" max="1507" width="1.7109375" style="15" customWidth="1"/>
    <col min="1508" max="1508" width="11.85546875" style="15" customWidth="1"/>
    <col min="1509" max="1509" width="1.5703125" style="15" customWidth="1"/>
    <col min="1510" max="1510" width="9.140625" style="15" customWidth="1"/>
    <col min="1511" max="1511" width="2.7109375" style="15" customWidth="1"/>
    <col min="1512" max="1512" width="10.7109375" style="15" customWidth="1"/>
    <col min="1513" max="1513" width="9.7109375" style="15" customWidth="1"/>
    <col min="1514" max="1514" width="3.28515625" style="15" customWidth="1"/>
    <col min="1515" max="1515" width="13.28515625" style="15" customWidth="1"/>
    <col min="1516" max="1516" width="0" style="15" hidden="1" customWidth="1"/>
    <col min="1517" max="1517" width="14.140625" style="15" customWidth="1"/>
    <col min="1518" max="1518" width="14.7109375" style="15" customWidth="1"/>
    <col min="1519" max="1519" width="14.28515625" style="15" customWidth="1"/>
    <col min="1520" max="1520" width="10.42578125" style="15" customWidth="1"/>
    <col min="1521" max="1521" width="9.140625" style="15" customWidth="1"/>
    <col min="1522" max="1522" width="13.85546875" style="15" bestFit="1" customWidth="1"/>
    <col min="1523" max="1524" width="0" style="15" hidden="1" customWidth="1"/>
    <col min="1525" max="1525" width="9.140625" style="15" customWidth="1"/>
    <col min="1526" max="1758" width="9.140625" style="15"/>
    <col min="1759" max="1759" width="0" style="15" hidden="1" customWidth="1"/>
    <col min="1760" max="1760" width="66.42578125" style="15" customWidth="1"/>
    <col min="1761" max="1761" width="1.5703125" style="15" customWidth="1"/>
    <col min="1762" max="1762" width="13.85546875" style="15" customWidth="1"/>
    <col min="1763" max="1763" width="1.7109375" style="15" customWidth="1"/>
    <col min="1764" max="1764" width="11.85546875" style="15" customWidth="1"/>
    <col min="1765" max="1765" width="1.5703125" style="15" customWidth="1"/>
    <col min="1766" max="1766" width="9.140625" style="15" customWidth="1"/>
    <col min="1767" max="1767" width="2.7109375" style="15" customWidth="1"/>
    <col min="1768" max="1768" width="10.7109375" style="15" customWidth="1"/>
    <col min="1769" max="1769" width="9.7109375" style="15" customWidth="1"/>
    <col min="1770" max="1770" width="3.28515625" style="15" customWidth="1"/>
    <col min="1771" max="1771" width="13.28515625" style="15" customWidth="1"/>
    <col min="1772" max="1772" width="0" style="15" hidden="1" customWidth="1"/>
    <col min="1773" max="1773" width="14.140625" style="15" customWidth="1"/>
    <col min="1774" max="1774" width="14.7109375" style="15" customWidth="1"/>
    <col min="1775" max="1775" width="14.28515625" style="15" customWidth="1"/>
    <col min="1776" max="1776" width="10.42578125" style="15" customWidth="1"/>
    <col min="1777" max="1777" width="9.140625" style="15" customWidth="1"/>
    <col min="1778" max="1778" width="13.85546875" style="15" bestFit="1" customWidth="1"/>
    <col min="1779" max="1780" width="0" style="15" hidden="1" customWidth="1"/>
    <col min="1781" max="1781" width="9.140625" style="15" customWidth="1"/>
    <col min="1782" max="2014" width="9.140625" style="15"/>
    <col min="2015" max="2015" width="0" style="15" hidden="1" customWidth="1"/>
    <col min="2016" max="2016" width="66.42578125" style="15" customWidth="1"/>
    <col min="2017" max="2017" width="1.5703125" style="15" customWidth="1"/>
    <col min="2018" max="2018" width="13.85546875" style="15" customWidth="1"/>
    <col min="2019" max="2019" width="1.7109375" style="15" customWidth="1"/>
    <col min="2020" max="2020" width="11.85546875" style="15" customWidth="1"/>
    <col min="2021" max="2021" width="1.5703125" style="15" customWidth="1"/>
    <col min="2022" max="2022" width="9.140625" style="15" customWidth="1"/>
    <col min="2023" max="2023" width="2.7109375" style="15" customWidth="1"/>
    <col min="2024" max="2024" width="10.7109375" style="15" customWidth="1"/>
    <col min="2025" max="2025" width="9.7109375" style="15" customWidth="1"/>
    <col min="2026" max="2026" width="3.28515625" style="15" customWidth="1"/>
    <col min="2027" max="2027" width="13.28515625" style="15" customWidth="1"/>
    <col min="2028" max="2028" width="0" style="15" hidden="1" customWidth="1"/>
    <col min="2029" max="2029" width="14.140625" style="15" customWidth="1"/>
    <col min="2030" max="2030" width="14.7109375" style="15" customWidth="1"/>
    <col min="2031" max="2031" width="14.28515625" style="15" customWidth="1"/>
    <col min="2032" max="2032" width="10.42578125" style="15" customWidth="1"/>
    <col min="2033" max="2033" width="9.140625" style="15" customWidth="1"/>
    <col min="2034" max="2034" width="13.85546875" style="15" bestFit="1" customWidth="1"/>
    <col min="2035" max="2036" width="0" style="15" hidden="1" customWidth="1"/>
    <col min="2037" max="2037" width="9.140625" style="15" customWidth="1"/>
    <col min="2038" max="2270" width="9.140625" style="15"/>
    <col min="2271" max="2271" width="0" style="15" hidden="1" customWidth="1"/>
    <col min="2272" max="2272" width="66.42578125" style="15" customWidth="1"/>
    <col min="2273" max="2273" width="1.5703125" style="15" customWidth="1"/>
    <col min="2274" max="2274" width="13.85546875" style="15" customWidth="1"/>
    <col min="2275" max="2275" width="1.7109375" style="15" customWidth="1"/>
    <col min="2276" max="2276" width="11.85546875" style="15" customWidth="1"/>
    <col min="2277" max="2277" width="1.5703125" style="15" customWidth="1"/>
    <col min="2278" max="2278" width="9.140625" style="15" customWidth="1"/>
    <col min="2279" max="2279" width="2.7109375" style="15" customWidth="1"/>
    <col min="2280" max="2280" width="10.7109375" style="15" customWidth="1"/>
    <col min="2281" max="2281" width="9.7109375" style="15" customWidth="1"/>
    <col min="2282" max="2282" width="3.28515625" style="15" customWidth="1"/>
    <col min="2283" max="2283" width="13.28515625" style="15" customWidth="1"/>
    <col min="2284" max="2284" width="0" style="15" hidden="1" customWidth="1"/>
    <col min="2285" max="2285" width="14.140625" style="15" customWidth="1"/>
    <col min="2286" max="2286" width="14.7109375" style="15" customWidth="1"/>
    <col min="2287" max="2287" width="14.28515625" style="15" customWidth="1"/>
    <col min="2288" max="2288" width="10.42578125" style="15" customWidth="1"/>
    <col min="2289" max="2289" width="9.140625" style="15" customWidth="1"/>
    <col min="2290" max="2290" width="13.85546875" style="15" bestFit="1" customWidth="1"/>
    <col min="2291" max="2292" width="0" style="15" hidden="1" customWidth="1"/>
    <col min="2293" max="2293" width="9.140625" style="15" customWidth="1"/>
    <col min="2294" max="2526" width="9.140625" style="15"/>
    <col min="2527" max="2527" width="0" style="15" hidden="1" customWidth="1"/>
    <col min="2528" max="2528" width="66.42578125" style="15" customWidth="1"/>
    <col min="2529" max="2529" width="1.5703125" style="15" customWidth="1"/>
    <col min="2530" max="2530" width="13.85546875" style="15" customWidth="1"/>
    <col min="2531" max="2531" width="1.7109375" style="15" customWidth="1"/>
    <col min="2532" max="2532" width="11.85546875" style="15" customWidth="1"/>
    <col min="2533" max="2533" width="1.5703125" style="15" customWidth="1"/>
    <col min="2534" max="2534" width="9.140625" style="15" customWidth="1"/>
    <col min="2535" max="2535" width="2.7109375" style="15" customWidth="1"/>
    <col min="2536" max="2536" width="10.7109375" style="15" customWidth="1"/>
    <col min="2537" max="2537" width="9.7109375" style="15" customWidth="1"/>
    <col min="2538" max="2538" width="3.28515625" style="15" customWidth="1"/>
    <col min="2539" max="2539" width="13.28515625" style="15" customWidth="1"/>
    <col min="2540" max="2540" width="0" style="15" hidden="1" customWidth="1"/>
    <col min="2541" max="2541" width="14.140625" style="15" customWidth="1"/>
    <col min="2542" max="2542" width="14.7109375" style="15" customWidth="1"/>
    <col min="2543" max="2543" width="14.28515625" style="15" customWidth="1"/>
    <col min="2544" max="2544" width="10.42578125" style="15" customWidth="1"/>
    <col min="2545" max="2545" width="9.140625" style="15" customWidth="1"/>
    <col min="2546" max="2546" width="13.85546875" style="15" bestFit="1" customWidth="1"/>
    <col min="2547" max="2548" width="0" style="15" hidden="1" customWidth="1"/>
    <col min="2549" max="2549" width="9.140625" style="15" customWidth="1"/>
    <col min="2550" max="2782" width="9.140625" style="15"/>
    <col min="2783" max="2783" width="0" style="15" hidden="1" customWidth="1"/>
    <col min="2784" max="2784" width="66.42578125" style="15" customWidth="1"/>
    <col min="2785" max="2785" width="1.5703125" style="15" customWidth="1"/>
    <col min="2786" max="2786" width="13.85546875" style="15" customWidth="1"/>
    <col min="2787" max="2787" width="1.7109375" style="15" customWidth="1"/>
    <col min="2788" max="2788" width="11.85546875" style="15" customWidth="1"/>
    <col min="2789" max="2789" width="1.5703125" style="15" customWidth="1"/>
    <col min="2790" max="2790" width="9.140625" style="15" customWidth="1"/>
    <col min="2791" max="2791" width="2.7109375" style="15" customWidth="1"/>
    <col min="2792" max="2792" width="10.7109375" style="15" customWidth="1"/>
    <col min="2793" max="2793" width="9.7109375" style="15" customWidth="1"/>
    <col min="2794" max="2794" width="3.28515625" style="15" customWidth="1"/>
    <col min="2795" max="2795" width="13.28515625" style="15" customWidth="1"/>
    <col min="2796" max="2796" width="0" style="15" hidden="1" customWidth="1"/>
    <col min="2797" max="2797" width="14.140625" style="15" customWidth="1"/>
    <col min="2798" max="2798" width="14.7109375" style="15" customWidth="1"/>
    <col min="2799" max="2799" width="14.28515625" style="15" customWidth="1"/>
    <col min="2800" max="2800" width="10.42578125" style="15" customWidth="1"/>
    <col min="2801" max="2801" width="9.140625" style="15" customWidth="1"/>
    <col min="2802" max="2802" width="13.85546875" style="15" bestFit="1" customWidth="1"/>
    <col min="2803" max="2804" width="0" style="15" hidden="1" customWidth="1"/>
    <col min="2805" max="2805" width="9.140625" style="15" customWidth="1"/>
    <col min="2806" max="3038" width="9.140625" style="15"/>
    <col min="3039" max="3039" width="0" style="15" hidden="1" customWidth="1"/>
    <col min="3040" max="3040" width="66.42578125" style="15" customWidth="1"/>
    <col min="3041" max="3041" width="1.5703125" style="15" customWidth="1"/>
    <col min="3042" max="3042" width="13.85546875" style="15" customWidth="1"/>
    <col min="3043" max="3043" width="1.7109375" style="15" customWidth="1"/>
    <col min="3044" max="3044" width="11.85546875" style="15" customWidth="1"/>
    <col min="3045" max="3045" width="1.5703125" style="15" customWidth="1"/>
    <col min="3046" max="3046" width="9.140625" style="15" customWidth="1"/>
    <col min="3047" max="3047" width="2.7109375" style="15" customWidth="1"/>
    <col min="3048" max="3048" width="10.7109375" style="15" customWidth="1"/>
    <col min="3049" max="3049" width="9.7109375" style="15" customWidth="1"/>
    <col min="3050" max="3050" width="3.28515625" style="15" customWidth="1"/>
    <col min="3051" max="3051" width="13.28515625" style="15" customWidth="1"/>
    <col min="3052" max="3052" width="0" style="15" hidden="1" customWidth="1"/>
    <col min="3053" max="3053" width="14.140625" style="15" customWidth="1"/>
    <col min="3054" max="3054" width="14.7109375" style="15" customWidth="1"/>
    <col min="3055" max="3055" width="14.28515625" style="15" customWidth="1"/>
    <col min="3056" max="3056" width="10.42578125" style="15" customWidth="1"/>
    <col min="3057" max="3057" width="9.140625" style="15" customWidth="1"/>
    <col min="3058" max="3058" width="13.85546875" style="15" bestFit="1" customWidth="1"/>
    <col min="3059" max="3060" width="0" style="15" hidden="1" customWidth="1"/>
    <col min="3061" max="3061" width="9.140625" style="15" customWidth="1"/>
    <col min="3062" max="3294" width="9.140625" style="15"/>
    <col min="3295" max="3295" width="0" style="15" hidden="1" customWidth="1"/>
    <col min="3296" max="3296" width="66.42578125" style="15" customWidth="1"/>
    <col min="3297" max="3297" width="1.5703125" style="15" customWidth="1"/>
    <col min="3298" max="3298" width="13.85546875" style="15" customWidth="1"/>
    <col min="3299" max="3299" width="1.7109375" style="15" customWidth="1"/>
    <col min="3300" max="3300" width="11.85546875" style="15" customWidth="1"/>
    <col min="3301" max="3301" width="1.5703125" style="15" customWidth="1"/>
    <col min="3302" max="3302" width="9.140625" style="15" customWidth="1"/>
    <col min="3303" max="3303" width="2.7109375" style="15" customWidth="1"/>
    <col min="3304" max="3304" width="10.7109375" style="15" customWidth="1"/>
    <col min="3305" max="3305" width="9.7109375" style="15" customWidth="1"/>
    <col min="3306" max="3306" width="3.28515625" style="15" customWidth="1"/>
    <col min="3307" max="3307" width="13.28515625" style="15" customWidth="1"/>
    <col min="3308" max="3308" width="0" style="15" hidden="1" customWidth="1"/>
    <col min="3309" max="3309" width="14.140625" style="15" customWidth="1"/>
    <col min="3310" max="3310" width="14.7109375" style="15" customWidth="1"/>
    <col min="3311" max="3311" width="14.28515625" style="15" customWidth="1"/>
    <col min="3312" max="3312" width="10.42578125" style="15" customWidth="1"/>
    <col min="3313" max="3313" width="9.140625" style="15" customWidth="1"/>
    <col min="3314" max="3314" width="13.85546875" style="15" bestFit="1" customWidth="1"/>
    <col min="3315" max="3316" width="0" style="15" hidden="1" customWidth="1"/>
    <col min="3317" max="3317" width="9.140625" style="15" customWidth="1"/>
    <col min="3318" max="3550" width="9.140625" style="15"/>
    <col min="3551" max="3551" width="0" style="15" hidden="1" customWidth="1"/>
    <col min="3552" max="3552" width="66.42578125" style="15" customWidth="1"/>
    <col min="3553" max="3553" width="1.5703125" style="15" customWidth="1"/>
    <col min="3554" max="3554" width="13.85546875" style="15" customWidth="1"/>
    <col min="3555" max="3555" width="1.7109375" style="15" customWidth="1"/>
    <col min="3556" max="3556" width="11.85546875" style="15" customWidth="1"/>
    <col min="3557" max="3557" width="1.5703125" style="15" customWidth="1"/>
    <col min="3558" max="3558" width="9.140625" style="15" customWidth="1"/>
    <col min="3559" max="3559" width="2.7109375" style="15" customWidth="1"/>
    <col min="3560" max="3560" width="10.7109375" style="15" customWidth="1"/>
    <col min="3561" max="3561" width="9.7109375" style="15" customWidth="1"/>
    <col min="3562" max="3562" width="3.28515625" style="15" customWidth="1"/>
    <col min="3563" max="3563" width="13.28515625" style="15" customWidth="1"/>
    <col min="3564" max="3564" width="0" style="15" hidden="1" customWidth="1"/>
    <col min="3565" max="3565" width="14.140625" style="15" customWidth="1"/>
    <col min="3566" max="3566" width="14.7109375" style="15" customWidth="1"/>
    <col min="3567" max="3567" width="14.28515625" style="15" customWidth="1"/>
    <col min="3568" max="3568" width="10.42578125" style="15" customWidth="1"/>
    <col min="3569" max="3569" width="9.140625" style="15" customWidth="1"/>
    <col min="3570" max="3570" width="13.85546875" style="15" bestFit="1" customWidth="1"/>
    <col min="3571" max="3572" width="0" style="15" hidden="1" customWidth="1"/>
    <col min="3573" max="3573" width="9.140625" style="15" customWidth="1"/>
    <col min="3574" max="3806" width="9.140625" style="15"/>
    <col min="3807" max="3807" width="0" style="15" hidden="1" customWidth="1"/>
    <col min="3808" max="3808" width="66.42578125" style="15" customWidth="1"/>
    <col min="3809" max="3809" width="1.5703125" style="15" customWidth="1"/>
    <col min="3810" max="3810" width="13.85546875" style="15" customWidth="1"/>
    <col min="3811" max="3811" width="1.7109375" style="15" customWidth="1"/>
    <col min="3812" max="3812" width="11.85546875" style="15" customWidth="1"/>
    <col min="3813" max="3813" width="1.5703125" style="15" customWidth="1"/>
    <col min="3814" max="3814" width="9.140625" style="15" customWidth="1"/>
    <col min="3815" max="3815" width="2.7109375" style="15" customWidth="1"/>
    <col min="3816" max="3816" width="10.7109375" style="15" customWidth="1"/>
    <col min="3817" max="3817" width="9.7109375" style="15" customWidth="1"/>
    <col min="3818" max="3818" width="3.28515625" style="15" customWidth="1"/>
    <col min="3819" max="3819" width="13.28515625" style="15" customWidth="1"/>
    <col min="3820" max="3820" width="0" style="15" hidden="1" customWidth="1"/>
    <col min="3821" max="3821" width="14.140625" style="15" customWidth="1"/>
    <col min="3822" max="3822" width="14.7109375" style="15" customWidth="1"/>
    <col min="3823" max="3823" width="14.28515625" style="15" customWidth="1"/>
    <col min="3824" max="3824" width="10.42578125" style="15" customWidth="1"/>
    <col min="3825" max="3825" width="9.140625" style="15" customWidth="1"/>
    <col min="3826" max="3826" width="13.85546875" style="15" bestFit="1" customWidth="1"/>
    <col min="3827" max="3828" width="0" style="15" hidden="1" customWidth="1"/>
    <col min="3829" max="3829" width="9.140625" style="15" customWidth="1"/>
    <col min="3830" max="4062" width="9.140625" style="15"/>
    <col min="4063" max="4063" width="0" style="15" hidden="1" customWidth="1"/>
    <col min="4064" max="4064" width="66.42578125" style="15" customWidth="1"/>
    <col min="4065" max="4065" width="1.5703125" style="15" customWidth="1"/>
    <col min="4066" max="4066" width="13.85546875" style="15" customWidth="1"/>
    <col min="4067" max="4067" width="1.7109375" style="15" customWidth="1"/>
    <col min="4068" max="4068" width="11.85546875" style="15" customWidth="1"/>
    <col min="4069" max="4069" width="1.5703125" style="15" customWidth="1"/>
    <col min="4070" max="4070" width="9.140625" style="15" customWidth="1"/>
    <col min="4071" max="4071" width="2.7109375" style="15" customWidth="1"/>
    <col min="4072" max="4072" width="10.7109375" style="15" customWidth="1"/>
    <col min="4073" max="4073" width="9.7109375" style="15" customWidth="1"/>
    <col min="4074" max="4074" width="3.28515625" style="15" customWidth="1"/>
    <col min="4075" max="4075" width="13.28515625" style="15" customWidth="1"/>
    <col min="4076" max="4076" width="0" style="15" hidden="1" customWidth="1"/>
    <col min="4077" max="4077" width="14.140625" style="15" customWidth="1"/>
    <col min="4078" max="4078" width="14.7109375" style="15" customWidth="1"/>
    <col min="4079" max="4079" width="14.28515625" style="15" customWidth="1"/>
    <col min="4080" max="4080" width="10.42578125" style="15" customWidth="1"/>
    <col min="4081" max="4081" width="9.140625" style="15" customWidth="1"/>
    <col min="4082" max="4082" width="13.85546875" style="15" bestFit="1" customWidth="1"/>
    <col min="4083" max="4084" width="0" style="15" hidden="1" customWidth="1"/>
    <col min="4085" max="4085" width="9.140625" style="15" customWidth="1"/>
    <col min="4086" max="4318" width="9.140625" style="15"/>
    <col min="4319" max="4319" width="0" style="15" hidden="1" customWidth="1"/>
    <col min="4320" max="4320" width="66.42578125" style="15" customWidth="1"/>
    <col min="4321" max="4321" width="1.5703125" style="15" customWidth="1"/>
    <col min="4322" max="4322" width="13.85546875" style="15" customWidth="1"/>
    <col min="4323" max="4323" width="1.7109375" style="15" customWidth="1"/>
    <col min="4324" max="4324" width="11.85546875" style="15" customWidth="1"/>
    <col min="4325" max="4325" width="1.5703125" style="15" customWidth="1"/>
    <col min="4326" max="4326" width="9.140625" style="15" customWidth="1"/>
    <col min="4327" max="4327" width="2.7109375" style="15" customWidth="1"/>
    <col min="4328" max="4328" width="10.7109375" style="15" customWidth="1"/>
    <col min="4329" max="4329" width="9.7109375" style="15" customWidth="1"/>
    <col min="4330" max="4330" width="3.28515625" style="15" customWidth="1"/>
    <col min="4331" max="4331" width="13.28515625" style="15" customWidth="1"/>
    <col min="4332" max="4332" width="0" style="15" hidden="1" customWidth="1"/>
    <col min="4333" max="4333" width="14.140625" style="15" customWidth="1"/>
    <col min="4334" max="4334" width="14.7109375" style="15" customWidth="1"/>
    <col min="4335" max="4335" width="14.28515625" style="15" customWidth="1"/>
    <col min="4336" max="4336" width="10.42578125" style="15" customWidth="1"/>
    <col min="4337" max="4337" width="9.140625" style="15" customWidth="1"/>
    <col min="4338" max="4338" width="13.85546875" style="15" bestFit="1" customWidth="1"/>
    <col min="4339" max="4340" width="0" style="15" hidden="1" customWidth="1"/>
    <col min="4341" max="4341" width="9.140625" style="15" customWidth="1"/>
    <col min="4342" max="4574" width="9.140625" style="15"/>
    <col min="4575" max="4575" width="0" style="15" hidden="1" customWidth="1"/>
    <col min="4576" max="4576" width="66.42578125" style="15" customWidth="1"/>
    <col min="4577" max="4577" width="1.5703125" style="15" customWidth="1"/>
    <col min="4578" max="4578" width="13.85546875" style="15" customWidth="1"/>
    <col min="4579" max="4579" width="1.7109375" style="15" customWidth="1"/>
    <col min="4580" max="4580" width="11.85546875" style="15" customWidth="1"/>
    <col min="4581" max="4581" width="1.5703125" style="15" customWidth="1"/>
    <col min="4582" max="4582" width="9.140625" style="15" customWidth="1"/>
    <col min="4583" max="4583" width="2.7109375" style="15" customWidth="1"/>
    <col min="4584" max="4584" width="10.7109375" style="15" customWidth="1"/>
    <col min="4585" max="4585" width="9.7109375" style="15" customWidth="1"/>
    <col min="4586" max="4586" width="3.28515625" style="15" customWidth="1"/>
    <col min="4587" max="4587" width="13.28515625" style="15" customWidth="1"/>
    <col min="4588" max="4588" width="0" style="15" hidden="1" customWidth="1"/>
    <col min="4589" max="4589" width="14.140625" style="15" customWidth="1"/>
    <col min="4590" max="4590" width="14.7109375" style="15" customWidth="1"/>
    <col min="4591" max="4591" width="14.28515625" style="15" customWidth="1"/>
    <col min="4592" max="4592" width="10.42578125" style="15" customWidth="1"/>
    <col min="4593" max="4593" width="9.140625" style="15" customWidth="1"/>
    <col min="4594" max="4594" width="13.85546875" style="15" bestFit="1" customWidth="1"/>
    <col min="4595" max="4596" width="0" style="15" hidden="1" customWidth="1"/>
    <col min="4597" max="4597" width="9.140625" style="15" customWidth="1"/>
    <col min="4598" max="4830" width="9.140625" style="15"/>
    <col min="4831" max="4831" width="0" style="15" hidden="1" customWidth="1"/>
    <col min="4832" max="4832" width="66.42578125" style="15" customWidth="1"/>
    <col min="4833" max="4833" width="1.5703125" style="15" customWidth="1"/>
    <col min="4834" max="4834" width="13.85546875" style="15" customWidth="1"/>
    <col min="4835" max="4835" width="1.7109375" style="15" customWidth="1"/>
    <col min="4836" max="4836" width="11.85546875" style="15" customWidth="1"/>
    <col min="4837" max="4837" width="1.5703125" style="15" customWidth="1"/>
    <col min="4838" max="4838" width="9.140625" style="15" customWidth="1"/>
    <col min="4839" max="4839" width="2.7109375" style="15" customWidth="1"/>
    <col min="4840" max="4840" width="10.7109375" style="15" customWidth="1"/>
    <col min="4841" max="4841" width="9.7109375" style="15" customWidth="1"/>
    <col min="4842" max="4842" width="3.28515625" style="15" customWidth="1"/>
    <col min="4843" max="4843" width="13.28515625" style="15" customWidth="1"/>
    <col min="4844" max="4844" width="0" style="15" hidden="1" customWidth="1"/>
    <col min="4845" max="4845" width="14.140625" style="15" customWidth="1"/>
    <col min="4846" max="4846" width="14.7109375" style="15" customWidth="1"/>
    <col min="4847" max="4847" width="14.28515625" style="15" customWidth="1"/>
    <col min="4848" max="4848" width="10.42578125" style="15" customWidth="1"/>
    <col min="4849" max="4849" width="9.140625" style="15" customWidth="1"/>
    <col min="4850" max="4850" width="13.85546875" style="15" bestFit="1" customWidth="1"/>
    <col min="4851" max="4852" width="0" style="15" hidden="1" customWidth="1"/>
    <col min="4853" max="4853" width="9.140625" style="15" customWidth="1"/>
    <col min="4854" max="5086" width="9.140625" style="15"/>
    <col min="5087" max="5087" width="0" style="15" hidden="1" customWidth="1"/>
    <col min="5088" max="5088" width="66.42578125" style="15" customWidth="1"/>
    <col min="5089" max="5089" width="1.5703125" style="15" customWidth="1"/>
    <col min="5090" max="5090" width="13.85546875" style="15" customWidth="1"/>
    <col min="5091" max="5091" width="1.7109375" style="15" customWidth="1"/>
    <col min="5092" max="5092" width="11.85546875" style="15" customWidth="1"/>
    <col min="5093" max="5093" width="1.5703125" style="15" customWidth="1"/>
    <col min="5094" max="5094" width="9.140625" style="15" customWidth="1"/>
    <col min="5095" max="5095" width="2.7109375" style="15" customWidth="1"/>
    <col min="5096" max="5096" width="10.7109375" style="15" customWidth="1"/>
    <col min="5097" max="5097" width="9.7109375" style="15" customWidth="1"/>
    <col min="5098" max="5098" width="3.28515625" style="15" customWidth="1"/>
    <col min="5099" max="5099" width="13.28515625" style="15" customWidth="1"/>
    <col min="5100" max="5100" width="0" style="15" hidden="1" customWidth="1"/>
    <col min="5101" max="5101" width="14.140625" style="15" customWidth="1"/>
    <col min="5102" max="5102" width="14.7109375" style="15" customWidth="1"/>
    <col min="5103" max="5103" width="14.28515625" style="15" customWidth="1"/>
    <col min="5104" max="5104" width="10.42578125" style="15" customWidth="1"/>
    <col min="5105" max="5105" width="9.140625" style="15" customWidth="1"/>
    <col min="5106" max="5106" width="13.85546875" style="15" bestFit="1" customWidth="1"/>
    <col min="5107" max="5108" width="0" style="15" hidden="1" customWidth="1"/>
    <col min="5109" max="5109" width="9.140625" style="15" customWidth="1"/>
    <col min="5110" max="5342" width="9.140625" style="15"/>
    <col min="5343" max="5343" width="0" style="15" hidden="1" customWidth="1"/>
    <col min="5344" max="5344" width="66.42578125" style="15" customWidth="1"/>
    <col min="5345" max="5345" width="1.5703125" style="15" customWidth="1"/>
    <col min="5346" max="5346" width="13.85546875" style="15" customWidth="1"/>
    <col min="5347" max="5347" width="1.7109375" style="15" customWidth="1"/>
    <col min="5348" max="5348" width="11.85546875" style="15" customWidth="1"/>
    <col min="5349" max="5349" width="1.5703125" style="15" customWidth="1"/>
    <col min="5350" max="5350" width="9.140625" style="15" customWidth="1"/>
    <col min="5351" max="5351" width="2.7109375" style="15" customWidth="1"/>
    <col min="5352" max="5352" width="10.7109375" style="15" customWidth="1"/>
    <col min="5353" max="5353" width="9.7109375" style="15" customWidth="1"/>
    <col min="5354" max="5354" width="3.28515625" style="15" customWidth="1"/>
    <col min="5355" max="5355" width="13.28515625" style="15" customWidth="1"/>
    <col min="5356" max="5356" width="0" style="15" hidden="1" customWidth="1"/>
    <col min="5357" max="5357" width="14.140625" style="15" customWidth="1"/>
    <col min="5358" max="5358" width="14.7109375" style="15" customWidth="1"/>
    <col min="5359" max="5359" width="14.28515625" style="15" customWidth="1"/>
    <col min="5360" max="5360" width="10.42578125" style="15" customWidth="1"/>
    <col min="5361" max="5361" width="9.140625" style="15" customWidth="1"/>
    <col min="5362" max="5362" width="13.85546875" style="15" bestFit="1" customWidth="1"/>
    <col min="5363" max="5364" width="0" style="15" hidden="1" customWidth="1"/>
    <col min="5365" max="5365" width="9.140625" style="15" customWidth="1"/>
    <col min="5366" max="5598" width="9.140625" style="15"/>
    <col min="5599" max="5599" width="0" style="15" hidden="1" customWidth="1"/>
    <col min="5600" max="5600" width="66.42578125" style="15" customWidth="1"/>
    <col min="5601" max="5601" width="1.5703125" style="15" customWidth="1"/>
    <col min="5602" max="5602" width="13.85546875" style="15" customWidth="1"/>
    <col min="5603" max="5603" width="1.7109375" style="15" customWidth="1"/>
    <col min="5604" max="5604" width="11.85546875" style="15" customWidth="1"/>
    <col min="5605" max="5605" width="1.5703125" style="15" customWidth="1"/>
    <col min="5606" max="5606" width="9.140625" style="15" customWidth="1"/>
    <col min="5607" max="5607" width="2.7109375" style="15" customWidth="1"/>
    <col min="5608" max="5608" width="10.7109375" style="15" customWidth="1"/>
    <col min="5609" max="5609" width="9.7109375" style="15" customWidth="1"/>
    <col min="5610" max="5610" width="3.28515625" style="15" customWidth="1"/>
    <col min="5611" max="5611" width="13.28515625" style="15" customWidth="1"/>
    <col min="5612" max="5612" width="0" style="15" hidden="1" customWidth="1"/>
    <col min="5613" max="5613" width="14.140625" style="15" customWidth="1"/>
    <col min="5614" max="5614" width="14.7109375" style="15" customWidth="1"/>
    <col min="5615" max="5615" width="14.28515625" style="15" customWidth="1"/>
    <col min="5616" max="5616" width="10.42578125" style="15" customWidth="1"/>
    <col min="5617" max="5617" width="9.140625" style="15" customWidth="1"/>
    <col min="5618" max="5618" width="13.85546875" style="15" bestFit="1" customWidth="1"/>
    <col min="5619" max="5620" width="0" style="15" hidden="1" customWidth="1"/>
    <col min="5621" max="5621" width="9.140625" style="15" customWidth="1"/>
    <col min="5622" max="5854" width="9.140625" style="15"/>
    <col min="5855" max="5855" width="0" style="15" hidden="1" customWidth="1"/>
    <col min="5856" max="5856" width="66.42578125" style="15" customWidth="1"/>
    <col min="5857" max="5857" width="1.5703125" style="15" customWidth="1"/>
    <col min="5858" max="5858" width="13.85546875" style="15" customWidth="1"/>
    <col min="5859" max="5859" width="1.7109375" style="15" customWidth="1"/>
    <col min="5860" max="5860" width="11.85546875" style="15" customWidth="1"/>
    <col min="5861" max="5861" width="1.5703125" style="15" customWidth="1"/>
    <col min="5862" max="5862" width="9.140625" style="15" customWidth="1"/>
    <col min="5863" max="5863" width="2.7109375" style="15" customWidth="1"/>
    <col min="5864" max="5864" width="10.7109375" style="15" customWidth="1"/>
    <col min="5865" max="5865" width="9.7109375" style="15" customWidth="1"/>
    <col min="5866" max="5866" width="3.28515625" style="15" customWidth="1"/>
    <col min="5867" max="5867" width="13.28515625" style="15" customWidth="1"/>
    <col min="5868" max="5868" width="0" style="15" hidden="1" customWidth="1"/>
    <col min="5869" max="5869" width="14.140625" style="15" customWidth="1"/>
    <col min="5870" max="5870" width="14.7109375" style="15" customWidth="1"/>
    <col min="5871" max="5871" width="14.28515625" style="15" customWidth="1"/>
    <col min="5872" max="5872" width="10.42578125" style="15" customWidth="1"/>
    <col min="5873" max="5873" width="9.140625" style="15" customWidth="1"/>
    <col min="5874" max="5874" width="13.85546875" style="15" bestFit="1" customWidth="1"/>
    <col min="5875" max="5876" width="0" style="15" hidden="1" customWidth="1"/>
    <col min="5877" max="5877" width="9.140625" style="15" customWidth="1"/>
    <col min="5878" max="6110" width="9.140625" style="15"/>
    <col min="6111" max="6111" width="0" style="15" hidden="1" customWidth="1"/>
    <col min="6112" max="6112" width="66.42578125" style="15" customWidth="1"/>
    <col min="6113" max="6113" width="1.5703125" style="15" customWidth="1"/>
    <col min="6114" max="6114" width="13.85546875" style="15" customWidth="1"/>
    <col min="6115" max="6115" width="1.7109375" style="15" customWidth="1"/>
    <col min="6116" max="6116" width="11.85546875" style="15" customWidth="1"/>
    <col min="6117" max="6117" width="1.5703125" style="15" customWidth="1"/>
    <col min="6118" max="6118" width="9.140625" style="15" customWidth="1"/>
    <col min="6119" max="6119" width="2.7109375" style="15" customWidth="1"/>
    <col min="6120" max="6120" width="10.7109375" style="15" customWidth="1"/>
    <col min="6121" max="6121" width="9.7109375" style="15" customWidth="1"/>
    <col min="6122" max="6122" width="3.28515625" style="15" customWidth="1"/>
    <col min="6123" max="6123" width="13.28515625" style="15" customWidth="1"/>
    <col min="6124" max="6124" width="0" style="15" hidden="1" customWidth="1"/>
    <col min="6125" max="6125" width="14.140625" style="15" customWidth="1"/>
    <col min="6126" max="6126" width="14.7109375" style="15" customWidth="1"/>
    <col min="6127" max="6127" width="14.28515625" style="15" customWidth="1"/>
    <col min="6128" max="6128" width="10.42578125" style="15" customWidth="1"/>
    <col min="6129" max="6129" width="9.140625" style="15" customWidth="1"/>
    <col min="6130" max="6130" width="13.85546875" style="15" bestFit="1" customWidth="1"/>
    <col min="6131" max="6132" width="0" style="15" hidden="1" customWidth="1"/>
    <col min="6133" max="6133" width="9.140625" style="15" customWidth="1"/>
    <col min="6134" max="6366" width="9.140625" style="15"/>
    <col min="6367" max="6367" width="0" style="15" hidden="1" customWidth="1"/>
    <col min="6368" max="6368" width="66.42578125" style="15" customWidth="1"/>
    <col min="6369" max="6369" width="1.5703125" style="15" customWidth="1"/>
    <col min="6370" max="6370" width="13.85546875" style="15" customWidth="1"/>
    <col min="6371" max="6371" width="1.7109375" style="15" customWidth="1"/>
    <col min="6372" max="6372" width="11.85546875" style="15" customWidth="1"/>
    <col min="6373" max="6373" width="1.5703125" style="15" customWidth="1"/>
    <col min="6374" max="6374" width="9.140625" style="15" customWidth="1"/>
    <col min="6375" max="6375" width="2.7109375" style="15" customWidth="1"/>
    <col min="6376" max="6376" width="10.7109375" style="15" customWidth="1"/>
    <col min="6377" max="6377" width="9.7109375" style="15" customWidth="1"/>
    <col min="6378" max="6378" width="3.28515625" style="15" customWidth="1"/>
    <col min="6379" max="6379" width="13.28515625" style="15" customWidth="1"/>
    <col min="6380" max="6380" width="0" style="15" hidden="1" customWidth="1"/>
    <col min="6381" max="6381" width="14.140625" style="15" customWidth="1"/>
    <col min="6382" max="6382" width="14.7109375" style="15" customWidth="1"/>
    <col min="6383" max="6383" width="14.28515625" style="15" customWidth="1"/>
    <col min="6384" max="6384" width="10.42578125" style="15" customWidth="1"/>
    <col min="6385" max="6385" width="9.140625" style="15" customWidth="1"/>
    <col min="6386" max="6386" width="13.85546875" style="15" bestFit="1" customWidth="1"/>
    <col min="6387" max="6388" width="0" style="15" hidden="1" customWidth="1"/>
    <col min="6389" max="6389" width="9.140625" style="15" customWidth="1"/>
    <col min="6390" max="6622" width="9.140625" style="15"/>
    <col min="6623" max="6623" width="0" style="15" hidden="1" customWidth="1"/>
    <col min="6624" max="6624" width="66.42578125" style="15" customWidth="1"/>
    <col min="6625" max="6625" width="1.5703125" style="15" customWidth="1"/>
    <col min="6626" max="6626" width="13.85546875" style="15" customWidth="1"/>
    <col min="6627" max="6627" width="1.7109375" style="15" customWidth="1"/>
    <col min="6628" max="6628" width="11.85546875" style="15" customWidth="1"/>
    <col min="6629" max="6629" width="1.5703125" style="15" customWidth="1"/>
    <col min="6630" max="6630" width="9.140625" style="15" customWidth="1"/>
    <col min="6631" max="6631" width="2.7109375" style="15" customWidth="1"/>
    <col min="6632" max="6632" width="10.7109375" style="15" customWidth="1"/>
    <col min="6633" max="6633" width="9.7109375" style="15" customWidth="1"/>
    <col min="6634" max="6634" width="3.28515625" style="15" customWidth="1"/>
    <col min="6635" max="6635" width="13.28515625" style="15" customWidth="1"/>
    <col min="6636" max="6636" width="0" style="15" hidden="1" customWidth="1"/>
    <col min="6637" max="6637" width="14.140625" style="15" customWidth="1"/>
    <col min="6638" max="6638" width="14.7109375" style="15" customWidth="1"/>
    <col min="6639" max="6639" width="14.28515625" style="15" customWidth="1"/>
    <col min="6640" max="6640" width="10.42578125" style="15" customWidth="1"/>
    <col min="6641" max="6641" width="9.140625" style="15" customWidth="1"/>
    <col min="6642" max="6642" width="13.85546875" style="15" bestFit="1" customWidth="1"/>
    <col min="6643" max="6644" width="0" style="15" hidden="1" customWidth="1"/>
    <col min="6645" max="6645" width="9.140625" style="15" customWidth="1"/>
    <col min="6646" max="6878" width="9.140625" style="15"/>
    <col min="6879" max="6879" width="0" style="15" hidden="1" customWidth="1"/>
    <col min="6880" max="6880" width="66.42578125" style="15" customWidth="1"/>
    <col min="6881" max="6881" width="1.5703125" style="15" customWidth="1"/>
    <col min="6882" max="6882" width="13.85546875" style="15" customWidth="1"/>
    <col min="6883" max="6883" width="1.7109375" style="15" customWidth="1"/>
    <col min="6884" max="6884" width="11.85546875" style="15" customWidth="1"/>
    <col min="6885" max="6885" width="1.5703125" style="15" customWidth="1"/>
    <col min="6886" max="6886" width="9.140625" style="15" customWidth="1"/>
    <col min="6887" max="6887" width="2.7109375" style="15" customWidth="1"/>
    <col min="6888" max="6888" width="10.7109375" style="15" customWidth="1"/>
    <col min="6889" max="6889" width="9.7109375" style="15" customWidth="1"/>
    <col min="6890" max="6890" width="3.28515625" style="15" customWidth="1"/>
    <col min="6891" max="6891" width="13.28515625" style="15" customWidth="1"/>
    <col min="6892" max="6892" width="0" style="15" hidden="1" customWidth="1"/>
    <col min="6893" max="6893" width="14.140625" style="15" customWidth="1"/>
    <col min="6894" max="6894" width="14.7109375" style="15" customWidth="1"/>
    <col min="6895" max="6895" width="14.28515625" style="15" customWidth="1"/>
    <col min="6896" max="6896" width="10.42578125" style="15" customWidth="1"/>
    <col min="6897" max="6897" width="9.140625" style="15" customWidth="1"/>
    <col min="6898" max="6898" width="13.85546875" style="15" bestFit="1" customWidth="1"/>
    <col min="6899" max="6900" width="0" style="15" hidden="1" customWidth="1"/>
    <col min="6901" max="6901" width="9.140625" style="15" customWidth="1"/>
    <col min="6902" max="7134" width="9.140625" style="15"/>
    <col min="7135" max="7135" width="0" style="15" hidden="1" customWidth="1"/>
    <col min="7136" max="7136" width="66.42578125" style="15" customWidth="1"/>
    <col min="7137" max="7137" width="1.5703125" style="15" customWidth="1"/>
    <col min="7138" max="7138" width="13.85546875" style="15" customWidth="1"/>
    <col min="7139" max="7139" width="1.7109375" style="15" customWidth="1"/>
    <col min="7140" max="7140" width="11.85546875" style="15" customWidth="1"/>
    <col min="7141" max="7141" width="1.5703125" style="15" customWidth="1"/>
    <col min="7142" max="7142" width="9.140625" style="15" customWidth="1"/>
    <col min="7143" max="7143" width="2.7109375" style="15" customWidth="1"/>
    <col min="7144" max="7144" width="10.7109375" style="15" customWidth="1"/>
    <col min="7145" max="7145" width="9.7109375" style="15" customWidth="1"/>
    <col min="7146" max="7146" width="3.28515625" style="15" customWidth="1"/>
    <col min="7147" max="7147" width="13.28515625" style="15" customWidth="1"/>
    <col min="7148" max="7148" width="0" style="15" hidden="1" customWidth="1"/>
    <col min="7149" max="7149" width="14.140625" style="15" customWidth="1"/>
    <col min="7150" max="7150" width="14.7109375" style="15" customWidth="1"/>
    <col min="7151" max="7151" width="14.28515625" style="15" customWidth="1"/>
    <col min="7152" max="7152" width="10.42578125" style="15" customWidth="1"/>
    <col min="7153" max="7153" width="9.140625" style="15" customWidth="1"/>
    <col min="7154" max="7154" width="13.85546875" style="15" bestFit="1" customWidth="1"/>
    <col min="7155" max="7156" width="0" style="15" hidden="1" customWidth="1"/>
    <col min="7157" max="7157" width="9.140625" style="15" customWidth="1"/>
    <col min="7158" max="7390" width="9.140625" style="15"/>
    <col min="7391" max="7391" width="0" style="15" hidden="1" customWidth="1"/>
    <col min="7392" max="7392" width="66.42578125" style="15" customWidth="1"/>
    <col min="7393" max="7393" width="1.5703125" style="15" customWidth="1"/>
    <col min="7394" max="7394" width="13.85546875" style="15" customWidth="1"/>
    <col min="7395" max="7395" width="1.7109375" style="15" customWidth="1"/>
    <col min="7396" max="7396" width="11.85546875" style="15" customWidth="1"/>
    <col min="7397" max="7397" width="1.5703125" style="15" customWidth="1"/>
    <col min="7398" max="7398" width="9.140625" style="15" customWidth="1"/>
    <col min="7399" max="7399" width="2.7109375" style="15" customWidth="1"/>
    <col min="7400" max="7400" width="10.7109375" style="15" customWidth="1"/>
    <col min="7401" max="7401" width="9.7109375" style="15" customWidth="1"/>
    <col min="7402" max="7402" width="3.28515625" style="15" customWidth="1"/>
    <col min="7403" max="7403" width="13.28515625" style="15" customWidth="1"/>
    <col min="7404" max="7404" width="0" style="15" hidden="1" customWidth="1"/>
    <col min="7405" max="7405" width="14.140625" style="15" customWidth="1"/>
    <col min="7406" max="7406" width="14.7109375" style="15" customWidth="1"/>
    <col min="7407" max="7407" width="14.28515625" style="15" customWidth="1"/>
    <col min="7408" max="7408" width="10.42578125" style="15" customWidth="1"/>
    <col min="7409" max="7409" width="9.140625" style="15" customWidth="1"/>
    <col min="7410" max="7410" width="13.85546875" style="15" bestFit="1" customWidth="1"/>
    <col min="7411" max="7412" width="0" style="15" hidden="1" customWidth="1"/>
    <col min="7413" max="7413" width="9.140625" style="15" customWidth="1"/>
    <col min="7414" max="7646" width="9.140625" style="15"/>
    <col min="7647" max="7647" width="0" style="15" hidden="1" customWidth="1"/>
    <col min="7648" max="7648" width="66.42578125" style="15" customWidth="1"/>
    <col min="7649" max="7649" width="1.5703125" style="15" customWidth="1"/>
    <col min="7650" max="7650" width="13.85546875" style="15" customWidth="1"/>
    <col min="7651" max="7651" width="1.7109375" style="15" customWidth="1"/>
    <col min="7652" max="7652" width="11.85546875" style="15" customWidth="1"/>
    <col min="7653" max="7653" width="1.5703125" style="15" customWidth="1"/>
    <col min="7654" max="7654" width="9.140625" style="15" customWidth="1"/>
    <col min="7655" max="7655" width="2.7109375" style="15" customWidth="1"/>
    <col min="7656" max="7656" width="10.7109375" style="15" customWidth="1"/>
    <col min="7657" max="7657" width="9.7109375" style="15" customWidth="1"/>
    <col min="7658" max="7658" width="3.28515625" style="15" customWidth="1"/>
    <col min="7659" max="7659" width="13.28515625" style="15" customWidth="1"/>
    <col min="7660" max="7660" width="0" style="15" hidden="1" customWidth="1"/>
    <col min="7661" max="7661" width="14.140625" style="15" customWidth="1"/>
    <col min="7662" max="7662" width="14.7109375" style="15" customWidth="1"/>
    <col min="7663" max="7663" width="14.28515625" style="15" customWidth="1"/>
    <col min="7664" max="7664" width="10.42578125" style="15" customWidth="1"/>
    <col min="7665" max="7665" width="9.140625" style="15" customWidth="1"/>
    <col min="7666" max="7666" width="13.85546875" style="15" bestFit="1" customWidth="1"/>
    <col min="7667" max="7668" width="0" style="15" hidden="1" customWidth="1"/>
    <col min="7669" max="7669" width="9.140625" style="15" customWidth="1"/>
    <col min="7670" max="7902" width="9.140625" style="15"/>
    <col min="7903" max="7903" width="0" style="15" hidden="1" customWidth="1"/>
    <col min="7904" max="7904" width="66.42578125" style="15" customWidth="1"/>
    <col min="7905" max="7905" width="1.5703125" style="15" customWidth="1"/>
    <col min="7906" max="7906" width="13.85546875" style="15" customWidth="1"/>
    <col min="7907" max="7907" width="1.7109375" style="15" customWidth="1"/>
    <col min="7908" max="7908" width="11.85546875" style="15" customWidth="1"/>
    <col min="7909" max="7909" width="1.5703125" style="15" customWidth="1"/>
    <col min="7910" max="7910" width="9.140625" style="15" customWidth="1"/>
    <col min="7911" max="7911" width="2.7109375" style="15" customWidth="1"/>
    <col min="7912" max="7912" width="10.7109375" style="15" customWidth="1"/>
    <col min="7913" max="7913" width="9.7109375" style="15" customWidth="1"/>
    <col min="7914" max="7914" width="3.28515625" style="15" customWidth="1"/>
    <col min="7915" max="7915" width="13.28515625" style="15" customWidth="1"/>
    <col min="7916" max="7916" width="0" style="15" hidden="1" customWidth="1"/>
    <col min="7917" max="7917" width="14.140625" style="15" customWidth="1"/>
    <col min="7918" max="7918" width="14.7109375" style="15" customWidth="1"/>
    <col min="7919" max="7919" width="14.28515625" style="15" customWidth="1"/>
    <col min="7920" max="7920" width="10.42578125" style="15" customWidth="1"/>
    <col min="7921" max="7921" width="9.140625" style="15" customWidth="1"/>
    <col min="7922" max="7922" width="13.85546875" style="15" bestFit="1" customWidth="1"/>
    <col min="7923" max="7924" width="0" style="15" hidden="1" customWidth="1"/>
    <col min="7925" max="7925" width="9.140625" style="15" customWidth="1"/>
    <col min="7926" max="8158" width="9.140625" style="15"/>
    <col min="8159" max="8159" width="0" style="15" hidden="1" customWidth="1"/>
    <col min="8160" max="8160" width="66.42578125" style="15" customWidth="1"/>
    <col min="8161" max="8161" width="1.5703125" style="15" customWidth="1"/>
    <col min="8162" max="8162" width="13.85546875" style="15" customWidth="1"/>
    <col min="8163" max="8163" width="1.7109375" style="15" customWidth="1"/>
    <col min="8164" max="8164" width="11.85546875" style="15" customWidth="1"/>
    <col min="8165" max="8165" width="1.5703125" style="15" customWidth="1"/>
    <col min="8166" max="8166" width="9.140625" style="15" customWidth="1"/>
    <col min="8167" max="8167" width="2.7109375" style="15" customWidth="1"/>
    <col min="8168" max="8168" width="10.7109375" style="15" customWidth="1"/>
    <col min="8169" max="8169" width="9.7109375" style="15" customWidth="1"/>
    <col min="8170" max="8170" width="3.28515625" style="15" customWidth="1"/>
    <col min="8171" max="8171" width="13.28515625" style="15" customWidth="1"/>
    <col min="8172" max="8172" width="0" style="15" hidden="1" customWidth="1"/>
    <col min="8173" max="8173" width="14.140625" style="15" customWidth="1"/>
    <col min="8174" max="8174" width="14.7109375" style="15" customWidth="1"/>
    <col min="8175" max="8175" width="14.28515625" style="15" customWidth="1"/>
    <col min="8176" max="8176" width="10.42578125" style="15" customWidth="1"/>
    <col min="8177" max="8177" width="9.140625" style="15" customWidth="1"/>
    <col min="8178" max="8178" width="13.85546875" style="15" bestFit="1" customWidth="1"/>
    <col min="8179" max="8180" width="0" style="15" hidden="1" customWidth="1"/>
    <col min="8181" max="8181" width="9.140625" style="15" customWidth="1"/>
    <col min="8182" max="8414" width="9.140625" style="15"/>
    <col min="8415" max="8415" width="0" style="15" hidden="1" customWidth="1"/>
    <col min="8416" max="8416" width="66.42578125" style="15" customWidth="1"/>
    <col min="8417" max="8417" width="1.5703125" style="15" customWidth="1"/>
    <col min="8418" max="8418" width="13.85546875" style="15" customWidth="1"/>
    <col min="8419" max="8419" width="1.7109375" style="15" customWidth="1"/>
    <col min="8420" max="8420" width="11.85546875" style="15" customWidth="1"/>
    <col min="8421" max="8421" width="1.5703125" style="15" customWidth="1"/>
    <col min="8422" max="8422" width="9.140625" style="15" customWidth="1"/>
    <col min="8423" max="8423" width="2.7109375" style="15" customWidth="1"/>
    <col min="8424" max="8424" width="10.7109375" style="15" customWidth="1"/>
    <col min="8425" max="8425" width="9.7109375" style="15" customWidth="1"/>
    <col min="8426" max="8426" width="3.28515625" style="15" customWidth="1"/>
    <col min="8427" max="8427" width="13.28515625" style="15" customWidth="1"/>
    <col min="8428" max="8428" width="0" style="15" hidden="1" customWidth="1"/>
    <col min="8429" max="8429" width="14.140625" style="15" customWidth="1"/>
    <col min="8430" max="8430" width="14.7109375" style="15" customWidth="1"/>
    <col min="8431" max="8431" width="14.28515625" style="15" customWidth="1"/>
    <col min="8432" max="8432" width="10.42578125" style="15" customWidth="1"/>
    <col min="8433" max="8433" width="9.140625" style="15" customWidth="1"/>
    <col min="8434" max="8434" width="13.85546875" style="15" bestFit="1" customWidth="1"/>
    <col min="8435" max="8436" width="0" style="15" hidden="1" customWidth="1"/>
    <col min="8437" max="8437" width="9.140625" style="15" customWidth="1"/>
    <col min="8438" max="8670" width="9.140625" style="15"/>
    <col min="8671" max="8671" width="0" style="15" hidden="1" customWidth="1"/>
    <col min="8672" max="8672" width="66.42578125" style="15" customWidth="1"/>
    <col min="8673" max="8673" width="1.5703125" style="15" customWidth="1"/>
    <col min="8674" max="8674" width="13.85546875" style="15" customWidth="1"/>
    <col min="8675" max="8675" width="1.7109375" style="15" customWidth="1"/>
    <col min="8676" max="8676" width="11.85546875" style="15" customWidth="1"/>
    <col min="8677" max="8677" width="1.5703125" style="15" customWidth="1"/>
    <col min="8678" max="8678" width="9.140625" style="15" customWidth="1"/>
    <col min="8679" max="8679" width="2.7109375" style="15" customWidth="1"/>
    <col min="8680" max="8680" width="10.7109375" style="15" customWidth="1"/>
    <col min="8681" max="8681" width="9.7109375" style="15" customWidth="1"/>
    <col min="8682" max="8682" width="3.28515625" style="15" customWidth="1"/>
    <col min="8683" max="8683" width="13.28515625" style="15" customWidth="1"/>
    <col min="8684" max="8684" width="0" style="15" hidden="1" customWidth="1"/>
    <col min="8685" max="8685" width="14.140625" style="15" customWidth="1"/>
    <col min="8686" max="8686" width="14.7109375" style="15" customWidth="1"/>
    <col min="8687" max="8687" width="14.28515625" style="15" customWidth="1"/>
    <col min="8688" max="8688" width="10.42578125" style="15" customWidth="1"/>
    <col min="8689" max="8689" width="9.140625" style="15" customWidth="1"/>
    <col min="8690" max="8690" width="13.85546875" style="15" bestFit="1" customWidth="1"/>
    <col min="8691" max="8692" width="0" style="15" hidden="1" customWidth="1"/>
    <col min="8693" max="8693" width="9.140625" style="15" customWidth="1"/>
    <col min="8694" max="8926" width="9.140625" style="15"/>
    <col min="8927" max="8927" width="0" style="15" hidden="1" customWidth="1"/>
    <col min="8928" max="8928" width="66.42578125" style="15" customWidth="1"/>
    <col min="8929" max="8929" width="1.5703125" style="15" customWidth="1"/>
    <col min="8930" max="8930" width="13.85546875" style="15" customWidth="1"/>
    <col min="8931" max="8931" width="1.7109375" style="15" customWidth="1"/>
    <col min="8932" max="8932" width="11.85546875" style="15" customWidth="1"/>
    <col min="8933" max="8933" width="1.5703125" style="15" customWidth="1"/>
    <col min="8934" max="8934" width="9.140625" style="15" customWidth="1"/>
    <col min="8935" max="8935" width="2.7109375" style="15" customWidth="1"/>
    <col min="8936" max="8936" width="10.7109375" style="15" customWidth="1"/>
    <col min="8937" max="8937" width="9.7109375" style="15" customWidth="1"/>
    <col min="8938" max="8938" width="3.28515625" style="15" customWidth="1"/>
    <col min="8939" max="8939" width="13.28515625" style="15" customWidth="1"/>
    <col min="8940" max="8940" width="0" style="15" hidden="1" customWidth="1"/>
    <col min="8941" max="8941" width="14.140625" style="15" customWidth="1"/>
    <col min="8942" max="8942" width="14.7109375" style="15" customWidth="1"/>
    <col min="8943" max="8943" width="14.28515625" style="15" customWidth="1"/>
    <col min="8944" max="8944" width="10.42578125" style="15" customWidth="1"/>
    <col min="8945" max="8945" width="9.140625" style="15" customWidth="1"/>
    <col min="8946" max="8946" width="13.85546875" style="15" bestFit="1" customWidth="1"/>
    <col min="8947" max="8948" width="0" style="15" hidden="1" customWidth="1"/>
    <col min="8949" max="8949" width="9.140625" style="15" customWidth="1"/>
    <col min="8950" max="9182" width="9.140625" style="15"/>
    <col min="9183" max="9183" width="0" style="15" hidden="1" customWidth="1"/>
    <col min="9184" max="9184" width="66.42578125" style="15" customWidth="1"/>
    <col min="9185" max="9185" width="1.5703125" style="15" customWidth="1"/>
    <col min="9186" max="9186" width="13.85546875" style="15" customWidth="1"/>
    <col min="9187" max="9187" width="1.7109375" style="15" customWidth="1"/>
    <col min="9188" max="9188" width="11.85546875" style="15" customWidth="1"/>
    <col min="9189" max="9189" width="1.5703125" style="15" customWidth="1"/>
    <col min="9190" max="9190" width="9.140625" style="15" customWidth="1"/>
    <col min="9191" max="9191" width="2.7109375" style="15" customWidth="1"/>
    <col min="9192" max="9192" width="10.7109375" style="15" customWidth="1"/>
    <col min="9193" max="9193" width="9.7109375" style="15" customWidth="1"/>
    <col min="9194" max="9194" width="3.28515625" style="15" customWidth="1"/>
    <col min="9195" max="9195" width="13.28515625" style="15" customWidth="1"/>
    <col min="9196" max="9196" width="0" style="15" hidden="1" customWidth="1"/>
    <col min="9197" max="9197" width="14.140625" style="15" customWidth="1"/>
    <col min="9198" max="9198" width="14.7109375" style="15" customWidth="1"/>
    <col min="9199" max="9199" width="14.28515625" style="15" customWidth="1"/>
    <col min="9200" max="9200" width="10.42578125" style="15" customWidth="1"/>
    <col min="9201" max="9201" width="9.140625" style="15" customWidth="1"/>
    <col min="9202" max="9202" width="13.85546875" style="15" bestFit="1" customWidth="1"/>
    <col min="9203" max="9204" width="0" style="15" hidden="1" customWidth="1"/>
    <col min="9205" max="9205" width="9.140625" style="15" customWidth="1"/>
    <col min="9206" max="9438" width="9.140625" style="15"/>
    <col min="9439" max="9439" width="0" style="15" hidden="1" customWidth="1"/>
    <col min="9440" max="9440" width="66.42578125" style="15" customWidth="1"/>
    <col min="9441" max="9441" width="1.5703125" style="15" customWidth="1"/>
    <col min="9442" max="9442" width="13.85546875" style="15" customWidth="1"/>
    <col min="9443" max="9443" width="1.7109375" style="15" customWidth="1"/>
    <col min="9444" max="9444" width="11.85546875" style="15" customWidth="1"/>
    <col min="9445" max="9445" width="1.5703125" style="15" customWidth="1"/>
    <col min="9446" max="9446" width="9.140625" style="15" customWidth="1"/>
    <col min="9447" max="9447" width="2.7109375" style="15" customWidth="1"/>
    <col min="9448" max="9448" width="10.7109375" style="15" customWidth="1"/>
    <col min="9449" max="9449" width="9.7109375" style="15" customWidth="1"/>
    <col min="9450" max="9450" width="3.28515625" style="15" customWidth="1"/>
    <col min="9451" max="9451" width="13.28515625" style="15" customWidth="1"/>
    <col min="9452" max="9452" width="0" style="15" hidden="1" customWidth="1"/>
    <col min="9453" max="9453" width="14.140625" style="15" customWidth="1"/>
    <col min="9454" max="9454" width="14.7109375" style="15" customWidth="1"/>
    <col min="9455" max="9455" width="14.28515625" style="15" customWidth="1"/>
    <col min="9456" max="9456" width="10.42578125" style="15" customWidth="1"/>
    <col min="9457" max="9457" width="9.140625" style="15" customWidth="1"/>
    <col min="9458" max="9458" width="13.85546875" style="15" bestFit="1" customWidth="1"/>
    <col min="9459" max="9460" width="0" style="15" hidden="1" customWidth="1"/>
    <col min="9461" max="9461" width="9.140625" style="15" customWidth="1"/>
    <col min="9462" max="9694" width="9.140625" style="15"/>
    <col min="9695" max="9695" width="0" style="15" hidden="1" customWidth="1"/>
    <col min="9696" max="9696" width="66.42578125" style="15" customWidth="1"/>
    <col min="9697" max="9697" width="1.5703125" style="15" customWidth="1"/>
    <col min="9698" max="9698" width="13.85546875" style="15" customWidth="1"/>
    <col min="9699" max="9699" width="1.7109375" style="15" customWidth="1"/>
    <col min="9700" max="9700" width="11.85546875" style="15" customWidth="1"/>
    <col min="9701" max="9701" width="1.5703125" style="15" customWidth="1"/>
    <col min="9702" max="9702" width="9.140625" style="15" customWidth="1"/>
    <col min="9703" max="9703" width="2.7109375" style="15" customWidth="1"/>
    <col min="9704" max="9704" width="10.7109375" style="15" customWidth="1"/>
    <col min="9705" max="9705" width="9.7109375" style="15" customWidth="1"/>
    <col min="9706" max="9706" width="3.28515625" style="15" customWidth="1"/>
    <col min="9707" max="9707" width="13.28515625" style="15" customWidth="1"/>
    <col min="9708" max="9708" width="0" style="15" hidden="1" customWidth="1"/>
    <col min="9709" max="9709" width="14.140625" style="15" customWidth="1"/>
    <col min="9710" max="9710" width="14.7109375" style="15" customWidth="1"/>
    <col min="9711" max="9711" width="14.28515625" style="15" customWidth="1"/>
    <col min="9712" max="9712" width="10.42578125" style="15" customWidth="1"/>
    <col min="9713" max="9713" width="9.140625" style="15" customWidth="1"/>
    <col min="9714" max="9714" width="13.85546875" style="15" bestFit="1" customWidth="1"/>
    <col min="9715" max="9716" width="0" style="15" hidden="1" customWidth="1"/>
    <col min="9717" max="9717" width="9.140625" style="15" customWidth="1"/>
    <col min="9718" max="9950" width="9.140625" style="15"/>
    <col min="9951" max="9951" width="0" style="15" hidden="1" customWidth="1"/>
    <col min="9952" max="9952" width="66.42578125" style="15" customWidth="1"/>
    <col min="9953" max="9953" width="1.5703125" style="15" customWidth="1"/>
    <col min="9954" max="9954" width="13.85546875" style="15" customWidth="1"/>
    <col min="9955" max="9955" width="1.7109375" style="15" customWidth="1"/>
    <col min="9956" max="9956" width="11.85546875" style="15" customWidth="1"/>
    <col min="9957" max="9957" width="1.5703125" style="15" customWidth="1"/>
    <col min="9958" max="9958" width="9.140625" style="15" customWidth="1"/>
    <col min="9959" max="9959" width="2.7109375" style="15" customWidth="1"/>
    <col min="9960" max="9960" width="10.7109375" style="15" customWidth="1"/>
    <col min="9961" max="9961" width="9.7109375" style="15" customWidth="1"/>
    <col min="9962" max="9962" width="3.28515625" style="15" customWidth="1"/>
    <col min="9963" max="9963" width="13.28515625" style="15" customWidth="1"/>
    <col min="9964" max="9964" width="0" style="15" hidden="1" customWidth="1"/>
    <col min="9965" max="9965" width="14.140625" style="15" customWidth="1"/>
    <col min="9966" max="9966" width="14.7109375" style="15" customWidth="1"/>
    <col min="9967" max="9967" width="14.28515625" style="15" customWidth="1"/>
    <col min="9968" max="9968" width="10.42578125" style="15" customWidth="1"/>
    <col min="9969" max="9969" width="9.140625" style="15" customWidth="1"/>
    <col min="9970" max="9970" width="13.85546875" style="15" bestFit="1" customWidth="1"/>
    <col min="9971" max="9972" width="0" style="15" hidden="1" customWidth="1"/>
    <col min="9973" max="9973" width="9.140625" style="15" customWidth="1"/>
    <col min="9974" max="10206" width="9.140625" style="15"/>
    <col min="10207" max="10207" width="0" style="15" hidden="1" customWidth="1"/>
    <col min="10208" max="10208" width="66.42578125" style="15" customWidth="1"/>
    <col min="10209" max="10209" width="1.5703125" style="15" customWidth="1"/>
    <col min="10210" max="10210" width="13.85546875" style="15" customWidth="1"/>
    <col min="10211" max="10211" width="1.7109375" style="15" customWidth="1"/>
    <col min="10212" max="10212" width="11.85546875" style="15" customWidth="1"/>
    <col min="10213" max="10213" width="1.5703125" style="15" customWidth="1"/>
    <col min="10214" max="10214" width="9.140625" style="15" customWidth="1"/>
    <col min="10215" max="10215" width="2.7109375" style="15" customWidth="1"/>
    <col min="10216" max="10216" width="10.7109375" style="15" customWidth="1"/>
    <col min="10217" max="10217" width="9.7109375" style="15" customWidth="1"/>
    <col min="10218" max="10218" width="3.28515625" style="15" customWidth="1"/>
    <col min="10219" max="10219" width="13.28515625" style="15" customWidth="1"/>
    <col min="10220" max="10220" width="0" style="15" hidden="1" customWidth="1"/>
    <col min="10221" max="10221" width="14.140625" style="15" customWidth="1"/>
    <col min="10222" max="10222" width="14.7109375" style="15" customWidth="1"/>
    <col min="10223" max="10223" width="14.28515625" style="15" customWidth="1"/>
    <col min="10224" max="10224" width="10.42578125" style="15" customWidth="1"/>
    <col min="10225" max="10225" width="9.140625" style="15" customWidth="1"/>
    <col min="10226" max="10226" width="13.85546875" style="15" bestFit="1" customWidth="1"/>
    <col min="10227" max="10228" width="0" style="15" hidden="1" customWidth="1"/>
    <col min="10229" max="10229" width="9.140625" style="15" customWidth="1"/>
    <col min="10230" max="10462" width="9.140625" style="15"/>
    <col min="10463" max="10463" width="0" style="15" hidden="1" customWidth="1"/>
    <col min="10464" max="10464" width="66.42578125" style="15" customWidth="1"/>
    <col min="10465" max="10465" width="1.5703125" style="15" customWidth="1"/>
    <col min="10466" max="10466" width="13.85546875" style="15" customWidth="1"/>
    <col min="10467" max="10467" width="1.7109375" style="15" customWidth="1"/>
    <col min="10468" max="10468" width="11.85546875" style="15" customWidth="1"/>
    <col min="10469" max="10469" width="1.5703125" style="15" customWidth="1"/>
    <col min="10470" max="10470" width="9.140625" style="15" customWidth="1"/>
    <col min="10471" max="10471" width="2.7109375" style="15" customWidth="1"/>
    <col min="10472" max="10472" width="10.7109375" style="15" customWidth="1"/>
    <col min="10473" max="10473" width="9.7109375" style="15" customWidth="1"/>
    <col min="10474" max="10474" width="3.28515625" style="15" customWidth="1"/>
    <col min="10475" max="10475" width="13.28515625" style="15" customWidth="1"/>
    <col min="10476" max="10476" width="0" style="15" hidden="1" customWidth="1"/>
    <col min="10477" max="10477" width="14.140625" style="15" customWidth="1"/>
    <col min="10478" max="10478" width="14.7109375" style="15" customWidth="1"/>
    <col min="10479" max="10479" width="14.28515625" style="15" customWidth="1"/>
    <col min="10480" max="10480" width="10.42578125" style="15" customWidth="1"/>
    <col min="10481" max="10481" width="9.140625" style="15" customWidth="1"/>
    <col min="10482" max="10482" width="13.85546875" style="15" bestFit="1" customWidth="1"/>
    <col min="10483" max="10484" width="0" style="15" hidden="1" customWidth="1"/>
    <col min="10485" max="10485" width="9.140625" style="15" customWidth="1"/>
    <col min="10486" max="10718" width="9.140625" style="15"/>
    <col min="10719" max="10719" width="0" style="15" hidden="1" customWidth="1"/>
    <col min="10720" max="10720" width="66.42578125" style="15" customWidth="1"/>
    <col min="10721" max="10721" width="1.5703125" style="15" customWidth="1"/>
    <col min="10722" max="10722" width="13.85546875" style="15" customWidth="1"/>
    <col min="10723" max="10723" width="1.7109375" style="15" customWidth="1"/>
    <col min="10724" max="10724" width="11.85546875" style="15" customWidth="1"/>
    <col min="10725" max="10725" width="1.5703125" style="15" customWidth="1"/>
    <col min="10726" max="10726" width="9.140625" style="15" customWidth="1"/>
    <col min="10727" max="10727" width="2.7109375" style="15" customWidth="1"/>
    <col min="10728" max="10728" width="10.7109375" style="15" customWidth="1"/>
    <col min="10729" max="10729" width="9.7109375" style="15" customWidth="1"/>
    <col min="10730" max="10730" width="3.28515625" style="15" customWidth="1"/>
    <col min="10731" max="10731" width="13.28515625" style="15" customWidth="1"/>
    <col min="10732" max="10732" width="0" style="15" hidden="1" customWidth="1"/>
    <col min="10733" max="10733" width="14.140625" style="15" customWidth="1"/>
    <col min="10734" max="10734" width="14.7109375" style="15" customWidth="1"/>
    <col min="10735" max="10735" width="14.28515625" style="15" customWidth="1"/>
    <col min="10736" max="10736" width="10.42578125" style="15" customWidth="1"/>
    <col min="10737" max="10737" width="9.140625" style="15" customWidth="1"/>
    <col min="10738" max="10738" width="13.85546875" style="15" bestFit="1" customWidth="1"/>
    <col min="10739" max="10740" width="0" style="15" hidden="1" customWidth="1"/>
    <col min="10741" max="10741" width="9.140625" style="15" customWidth="1"/>
    <col min="10742" max="10974" width="9.140625" style="15"/>
    <col min="10975" max="10975" width="0" style="15" hidden="1" customWidth="1"/>
    <col min="10976" max="10976" width="66.42578125" style="15" customWidth="1"/>
    <col min="10977" max="10977" width="1.5703125" style="15" customWidth="1"/>
    <col min="10978" max="10978" width="13.85546875" style="15" customWidth="1"/>
    <col min="10979" max="10979" width="1.7109375" style="15" customWidth="1"/>
    <col min="10980" max="10980" width="11.85546875" style="15" customWidth="1"/>
    <col min="10981" max="10981" width="1.5703125" style="15" customWidth="1"/>
    <col min="10982" max="10982" width="9.140625" style="15" customWidth="1"/>
    <col min="10983" max="10983" width="2.7109375" style="15" customWidth="1"/>
    <col min="10984" max="10984" width="10.7109375" style="15" customWidth="1"/>
    <col min="10985" max="10985" width="9.7109375" style="15" customWidth="1"/>
    <col min="10986" max="10986" width="3.28515625" style="15" customWidth="1"/>
    <col min="10987" max="10987" width="13.28515625" style="15" customWidth="1"/>
    <col min="10988" max="10988" width="0" style="15" hidden="1" customWidth="1"/>
    <col min="10989" max="10989" width="14.140625" style="15" customWidth="1"/>
    <col min="10990" max="10990" width="14.7109375" style="15" customWidth="1"/>
    <col min="10991" max="10991" width="14.28515625" style="15" customWidth="1"/>
    <col min="10992" max="10992" width="10.42578125" style="15" customWidth="1"/>
    <col min="10993" max="10993" width="9.140625" style="15" customWidth="1"/>
    <col min="10994" max="10994" width="13.85546875" style="15" bestFit="1" customWidth="1"/>
    <col min="10995" max="10996" width="0" style="15" hidden="1" customWidth="1"/>
    <col min="10997" max="10997" width="9.140625" style="15" customWidth="1"/>
    <col min="10998" max="11230" width="9.140625" style="15"/>
    <col min="11231" max="11231" width="0" style="15" hidden="1" customWidth="1"/>
    <col min="11232" max="11232" width="66.42578125" style="15" customWidth="1"/>
    <col min="11233" max="11233" width="1.5703125" style="15" customWidth="1"/>
    <col min="11234" max="11234" width="13.85546875" style="15" customWidth="1"/>
    <col min="11235" max="11235" width="1.7109375" style="15" customWidth="1"/>
    <col min="11236" max="11236" width="11.85546875" style="15" customWidth="1"/>
    <col min="11237" max="11237" width="1.5703125" style="15" customWidth="1"/>
    <col min="11238" max="11238" width="9.140625" style="15" customWidth="1"/>
    <col min="11239" max="11239" width="2.7109375" style="15" customWidth="1"/>
    <col min="11240" max="11240" width="10.7109375" style="15" customWidth="1"/>
    <col min="11241" max="11241" width="9.7109375" style="15" customWidth="1"/>
    <col min="11242" max="11242" width="3.28515625" style="15" customWidth="1"/>
    <col min="11243" max="11243" width="13.28515625" style="15" customWidth="1"/>
    <col min="11244" max="11244" width="0" style="15" hidden="1" customWidth="1"/>
    <col min="11245" max="11245" width="14.140625" style="15" customWidth="1"/>
    <col min="11246" max="11246" width="14.7109375" style="15" customWidth="1"/>
    <col min="11247" max="11247" width="14.28515625" style="15" customWidth="1"/>
    <col min="11248" max="11248" width="10.42578125" style="15" customWidth="1"/>
    <col min="11249" max="11249" width="9.140625" style="15" customWidth="1"/>
    <col min="11250" max="11250" width="13.85546875" style="15" bestFit="1" customWidth="1"/>
    <col min="11251" max="11252" width="0" style="15" hidden="1" customWidth="1"/>
    <col min="11253" max="11253" width="9.140625" style="15" customWidth="1"/>
    <col min="11254" max="11486" width="9.140625" style="15"/>
    <col min="11487" max="11487" width="0" style="15" hidden="1" customWidth="1"/>
    <col min="11488" max="11488" width="66.42578125" style="15" customWidth="1"/>
    <col min="11489" max="11489" width="1.5703125" style="15" customWidth="1"/>
    <col min="11490" max="11490" width="13.85546875" style="15" customWidth="1"/>
    <col min="11491" max="11491" width="1.7109375" style="15" customWidth="1"/>
    <col min="11492" max="11492" width="11.85546875" style="15" customWidth="1"/>
    <col min="11493" max="11493" width="1.5703125" style="15" customWidth="1"/>
    <col min="11494" max="11494" width="9.140625" style="15" customWidth="1"/>
    <col min="11495" max="11495" width="2.7109375" style="15" customWidth="1"/>
    <col min="11496" max="11496" width="10.7109375" style="15" customWidth="1"/>
    <col min="11497" max="11497" width="9.7109375" style="15" customWidth="1"/>
    <col min="11498" max="11498" width="3.28515625" style="15" customWidth="1"/>
    <col min="11499" max="11499" width="13.28515625" style="15" customWidth="1"/>
    <col min="11500" max="11500" width="0" style="15" hidden="1" customWidth="1"/>
    <col min="11501" max="11501" width="14.140625" style="15" customWidth="1"/>
    <col min="11502" max="11502" width="14.7109375" style="15" customWidth="1"/>
    <col min="11503" max="11503" width="14.28515625" style="15" customWidth="1"/>
    <col min="11504" max="11504" width="10.42578125" style="15" customWidth="1"/>
    <col min="11505" max="11505" width="9.140625" style="15" customWidth="1"/>
    <col min="11506" max="11506" width="13.85546875" style="15" bestFit="1" customWidth="1"/>
    <col min="11507" max="11508" width="0" style="15" hidden="1" customWidth="1"/>
    <col min="11509" max="11509" width="9.140625" style="15" customWidth="1"/>
    <col min="11510" max="11742" width="9.140625" style="15"/>
    <col min="11743" max="11743" width="0" style="15" hidden="1" customWidth="1"/>
    <col min="11744" max="11744" width="66.42578125" style="15" customWidth="1"/>
    <col min="11745" max="11745" width="1.5703125" style="15" customWidth="1"/>
    <col min="11746" max="11746" width="13.85546875" style="15" customWidth="1"/>
    <col min="11747" max="11747" width="1.7109375" style="15" customWidth="1"/>
    <col min="11748" max="11748" width="11.85546875" style="15" customWidth="1"/>
    <col min="11749" max="11749" width="1.5703125" style="15" customWidth="1"/>
    <col min="11750" max="11750" width="9.140625" style="15" customWidth="1"/>
    <col min="11751" max="11751" width="2.7109375" style="15" customWidth="1"/>
    <col min="11752" max="11752" width="10.7109375" style="15" customWidth="1"/>
    <col min="11753" max="11753" width="9.7109375" style="15" customWidth="1"/>
    <col min="11754" max="11754" width="3.28515625" style="15" customWidth="1"/>
    <col min="11755" max="11755" width="13.28515625" style="15" customWidth="1"/>
    <col min="11756" max="11756" width="0" style="15" hidden="1" customWidth="1"/>
    <col min="11757" max="11757" width="14.140625" style="15" customWidth="1"/>
    <col min="11758" max="11758" width="14.7109375" style="15" customWidth="1"/>
    <col min="11759" max="11759" width="14.28515625" style="15" customWidth="1"/>
    <col min="11760" max="11760" width="10.42578125" style="15" customWidth="1"/>
    <col min="11761" max="11761" width="9.140625" style="15" customWidth="1"/>
    <col min="11762" max="11762" width="13.85546875" style="15" bestFit="1" customWidth="1"/>
    <col min="11763" max="11764" width="0" style="15" hidden="1" customWidth="1"/>
    <col min="11765" max="11765" width="9.140625" style="15" customWidth="1"/>
    <col min="11766" max="11998" width="9.140625" style="15"/>
    <col min="11999" max="11999" width="0" style="15" hidden="1" customWidth="1"/>
    <col min="12000" max="12000" width="66.42578125" style="15" customWidth="1"/>
    <col min="12001" max="12001" width="1.5703125" style="15" customWidth="1"/>
    <col min="12002" max="12002" width="13.85546875" style="15" customWidth="1"/>
    <col min="12003" max="12003" width="1.7109375" style="15" customWidth="1"/>
    <col min="12004" max="12004" width="11.85546875" style="15" customWidth="1"/>
    <col min="12005" max="12005" width="1.5703125" style="15" customWidth="1"/>
    <col min="12006" max="12006" width="9.140625" style="15" customWidth="1"/>
    <col min="12007" max="12007" width="2.7109375" style="15" customWidth="1"/>
    <col min="12008" max="12008" width="10.7109375" style="15" customWidth="1"/>
    <col min="12009" max="12009" width="9.7109375" style="15" customWidth="1"/>
    <col min="12010" max="12010" width="3.28515625" style="15" customWidth="1"/>
    <col min="12011" max="12011" width="13.28515625" style="15" customWidth="1"/>
    <col min="12012" max="12012" width="0" style="15" hidden="1" customWidth="1"/>
    <col min="12013" max="12013" width="14.140625" style="15" customWidth="1"/>
    <col min="12014" max="12014" width="14.7109375" style="15" customWidth="1"/>
    <col min="12015" max="12015" width="14.28515625" style="15" customWidth="1"/>
    <col min="12016" max="12016" width="10.42578125" style="15" customWidth="1"/>
    <col min="12017" max="12017" width="9.140625" style="15" customWidth="1"/>
    <col min="12018" max="12018" width="13.85546875" style="15" bestFit="1" customWidth="1"/>
    <col min="12019" max="12020" width="0" style="15" hidden="1" customWidth="1"/>
    <col min="12021" max="12021" width="9.140625" style="15" customWidth="1"/>
    <col min="12022" max="12254" width="9.140625" style="15"/>
    <col min="12255" max="12255" width="0" style="15" hidden="1" customWidth="1"/>
    <col min="12256" max="12256" width="66.42578125" style="15" customWidth="1"/>
    <col min="12257" max="12257" width="1.5703125" style="15" customWidth="1"/>
    <col min="12258" max="12258" width="13.85546875" style="15" customWidth="1"/>
    <col min="12259" max="12259" width="1.7109375" style="15" customWidth="1"/>
    <col min="12260" max="12260" width="11.85546875" style="15" customWidth="1"/>
    <col min="12261" max="12261" width="1.5703125" style="15" customWidth="1"/>
    <col min="12262" max="12262" width="9.140625" style="15" customWidth="1"/>
    <col min="12263" max="12263" width="2.7109375" style="15" customWidth="1"/>
    <col min="12264" max="12264" width="10.7109375" style="15" customWidth="1"/>
    <col min="12265" max="12265" width="9.7109375" style="15" customWidth="1"/>
    <col min="12266" max="12266" width="3.28515625" style="15" customWidth="1"/>
    <col min="12267" max="12267" width="13.28515625" style="15" customWidth="1"/>
    <col min="12268" max="12268" width="0" style="15" hidden="1" customWidth="1"/>
    <col min="12269" max="12269" width="14.140625" style="15" customWidth="1"/>
    <col min="12270" max="12270" width="14.7109375" style="15" customWidth="1"/>
    <col min="12271" max="12271" width="14.28515625" style="15" customWidth="1"/>
    <col min="12272" max="12272" width="10.42578125" style="15" customWidth="1"/>
    <col min="12273" max="12273" width="9.140625" style="15" customWidth="1"/>
    <col min="12274" max="12274" width="13.85546875" style="15" bestFit="1" customWidth="1"/>
    <col min="12275" max="12276" width="0" style="15" hidden="1" customWidth="1"/>
    <col min="12277" max="12277" width="9.140625" style="15" customWidth="1"/>
    <col min="12278" max="12510" width="9.140625" style="15"/>
    <col min="12511" max="12511" width="0" style="15" hidden="1" customWidth="1"/>
    <col min="12512" max="12512" width="66.42578125" style="15" customWidth="1"/>
    <col min="12513" max="12513" width="1.5703125" style="15" customWidth="1"/>
    <col min="12514" max="12514" width="13.85546875" style="15" customWidth="1"/>
    <col min="12515" max="12515" width="1.7109375" style="15" customWidth="1"/>
    <col min="12516" max="12516" width="11.85546875" style="15" customWidth="1"/>
    <col min="12517" max="12517" width="1.5703125" style="15" customWidth="1"/>
    <col min="12518" max="12518" width="9.140625" style="15" customWidth="1"/>
    <col min="12519" max="12519" width="2.7109375" style="15" customWidth="1"/>
    <col min="12520" max="12520" width="10.7109375" style="15" customWidth="1"/>
    <col min="12521" max="12521" width="9.7109375" style="15" customWidth="1"/>
    <col min="12522" max="12522" width="3.28515625" style="15" customWidth="1"/>
    <col min="12523" max="12523" width="13.28515625" style="15" customWidth="1"/>
    <col min="12524" max="12524" width="0" style="15" hidden="1" customWidth="1"/>
    <col min="12525" max="12525" width="14.140625" style="15" customWidth="1"/>
    <col min="12526" max="12526" width="14.7109375" style="15" customWidth="1"/>
    <col min="12527" max="12527" width="14.28515625" style="15" customWidth="1"/>
    <col min="12528" max="12528" width="10.42578125" style="15" customWidth="1"/>
    <col min="12529" max="12529" width="9.140625" style="15" customWidth="1"/>
    <col min="12530" max="12530" width="13.85546875" style="15" bestFit="1" customWidth="1"/>
    <col min="12531" max="12532" width="0" style="15" hidden="1" customWidth="1"/>
    <col min="12533" max="12533" width="9.140625" style="15" customWidth="1"/>
    <col min="12534" max="12766" width="9.140625" style="15"/>
    <col min="12767" max="12767" width="0" style="15" hidden="1" customWidth="1"/>
    <col min="12768" max="12768" width="66.42578125" style="15" customWidth="1"/>
    <col min="12769" max="12769" width="1.5703125" style="15" customWidth="1"/>
    <col min="12770" max="12770" width="13.85546875" style="15" customWidth="1"/>
    <col min="12771" max="12771" width="1.7109375" style="15" customWidth="1"/>
    <col min="12772" max="12772" width="11.85546875" style="15" customWidth="1"/>
    <col min="12773" max="12773" width="1.5703125" style="15" customWidth="1"/>
    <col min="12774" max="12774" width="9.140625" style="15" customWidth="1"/>
    <col min="12775" max="12775" width="2.7109375" style="15" customWidth="1"/>
    <col min="12776" max="12776" width="10.7109375" style="15" customWidth="1"/>
    <col min="12777" max="12777" width="9.7109375" style="15" customWidth="1"/>
    <col min="12778" max="12778" width="3.28515625" style="15" customWidth="1"/>
    <col min="12779" max="12779" width="13.28515625" style="15" customWidth="1"/>
    <col min="12780" max="12780" width="0" style="15" hidden="1" customWidth="1"/>
    <col min="12781" max="12781" width="14.140625" style="15" customWidth="1"/>
    <col min="12782" max="12782" width="14.7109375" style="15" customWidth="1"/>
    <col min="12783" max="12783" width="14.28515625" style="15" customWidth="1"/>
    <col min="12784" max="12784" width="10.42578125" style="15" customWidth="1"/>
    <col min="12785" max="12785" width="9.140625" style="15" customWidth="1"/>
    <col min="12786" max="12786" width="13.85546875" style="15" bestFit="1" customWidth="1"/>
    <col min="12787" max="12788" width="0" style="15" hidden="1" customWidth="1"/>
    <col min="12789" max="12789" width="9.140625" style="15" customWidth="1"/>
    <col min="12790" max="13022" width="9.140625" style="15"/>
    <col min="13023" max="13023" width="0" style="15" hidden="1" customWidth="1"/>
    <col min="13024" max="13024" width="66.42578125" style="15" customWidth="1"/>
    <col min="13025" max="13025" width="1.5703125" style="15" customWidth="1"/>
    <col min="13026" max="13026" width="13.85546875" style="15" customWidth="1"/>
    <col min="13027" max="13027" width="1.7109375" style="15" customWidth="1"/>
    <col min="13028" max="13028" width="11.85546875" style="15" customWidth="1"/>
    <col min="13029" max="13029" width="1.5703125" style="15" customWidth="1"/>
    <col min="13030" max="13030" width="9.140625" style="15" customWidth="1"/>
    <col min="13031" max="13031" width="2.7109375" style="15" customWidth="1"/>
    <col min="13032" max="13032" width="10.7109375" style="15" customWidth="1"/>
    <col min="13033" max="13033" width="9.7109375" style="15" customWidth="1"/>
    <col min="13034" max="13034" width="3.28515625" style="15" customWidth="1"/>
    <col min="13035" max="13035" width="13.28515625" style="15" customWidth="1"/>
    <col min="13036" max="13036" width="0" style="15" hidden="1" customWidth="1"/>
    <col min="13037" max="13037" width="14.140625" style="15" customWidth="1"/>
    <col min="13038" max="13038" width="14.7109375" style="15" customWidth="1"/>
    <col min="13039" max="13039" width="14.28515625" style="15" customWidth="1"/>
    <col min="13040" max="13040" width="10.42578125" style="15" customWidth="1"/>
    <col min="13041" max="13041" width="9.140625" style="15" customWidth="1"/>
    <col min="13042" max="13042" width="13.85546875" style="15" bestFit="1" customWidth="1"/>
    <col min="13043" max="13044" width="0" style="15" hidden="1" customWidth="1"/>
    <col min="13045" max="13045" width="9.140625" style="15" customWidth="1"/>
    <col min="13046" max="13278" width="9.140625" style="15"/>
    <col min="13279" max="13279" width="0" style="15" hidden="1" customWidth="1"/>
    <col min="13280" max="13280" width="66.42578125" style="15" customWidth="1"/>
    <col min="13281" max="13281" width="1.5703125" style="15" customWidth="1"/>
    <col min="13282" max="13282" width="13.85546875" style="15" customWidth="1"/>
    <col min="13283" max="13283" width="1.7109375" style="15" customWidth="1"/>
    <col min="13284" max="13284" width="11.85546875" style="15" customWidth="1"/>
    <col min="13285" max="13285" width="1.5703125" style="15" customWidth="1"/>
    <col min="13286" max="13286" width="9.140625" style="15" customWidth="1"/>
    <col min="13287" max="13287" width="2.7109375" style="15" customWidth="1"/>
    <col min="13288" max="13288" width="10.7109375" style="15" customWidth="1"/>
    <col min="13289" max="13289" width="9.7109375" style="15" customWidth="1"/>
    <col min="13290" max="13290" width="3.28515625" style="15" customWidth="1"/>
    <col min="13291" max="13291" width="13.28515625" style="15" customWidth="1"/>
    <col min="13292" max="13292" width="0" style="15" hidden="1" customWidth="1"/>
    <col min="13293" max="13293" width="14.140625" style="15" customWidth="1"/>
    <col min="13294" max="13294" width="14.7109375" style="15" customWidth="1"/>
    <col min="13295" max="13295" width="14.28515625" style="15" customWidth="1"/>
    <col min="13296" max="13296" width="10.42578125" style="15" customWidth="1"/>
    <col min="13297" max="13297" width="9.140625" style="15" customWidth="1"/>
    <col min="13298" max="13298" width="13.85546875" style="15" bestFit="1" customWidth="1"/>
    <col min="13299" max="13300" width="0" style="15" hidden="1" customWidth="1"/>
    <col min="13301" max="13301" width="9.140625" style="15" customWidth="1"/>
    <col min="13302" max="13534" width="9.140625" style="15"/>
    <col min="13535" max="13535" width="0" style="15" hidden="1" customWidth="1"/>
    <col min="13536" max="13536" width="66.42578125" style="15" customWidth="1"/>
    <col min="13537" max="13537" width="1.5703125" style="15" customWidth="1"/>
    <col min="13538" max="13538" width="13.85546875" style="15" customWidth="1"/>
    <col min="13539" max="13539" width="1.7109375" style="15" customWidth="1"/>
    <col min="13540" max="13540" width="11.85546875" style="15" customWidth="1"/>
    <col min="13541" max="13541" width="1.5703125" style="15" customWidth="1"/>
    <col min="13542" max="13542" width="9.140625" style="15" customWidth="1"/>
    <col min="13543" max="13543" width="2.7109375" style="15" customWidth="1"/>
    <col min="13544" max="13544" width="10.7109375" style="15" customWidth="1"/>
    <col min="13545" max="13545" width="9.7109375" style="15" customWidth="1"/>
    <col min="13546" max="13546" width="3.28515625" style="15" customWidth="1"/>
    <col min="13547" max="13547" width="13.28515625" style="15" customWidth="1"/>
    <col min="13548" max="13548" width="0" style="15" hidden="1" customWidth="1"/>
    <col min="13549" max="13549" width="14.140625" style="15" customWidth="1"/>
    <col min="13550" max="13550" width="14.7109375" style="15" customWidth="1"/>
    <col min="13551" max="13551" width="14.28515625" style="15" customWidth="1"/>
    <col min="13552" max="13552" width="10.42578125" style="15" customWidth="1"/>
    <col min="13553" max="13553" width="9.140625" style="15" customWidth="1"/>
    <col min="13554" max="13554" width="13.85546875" style="15" bestFit="1" customWidth="1"/>
    <col min="13555" max="13556" width="0" style="15" hidden="1" customWidth="1"/>
    <col min="13557" max="13557" width="9.140625" style="15" customWidth="1"/>
    <col min="13558" max="13790" width="9.140625" style="15"/>
    <col min="13791" max="13791" width="0" style="15" hidden="1" customWidth="1"/>
    <col min="13792" max="13792" width="66.42578125" style="15" customWidth="1"/>
    <col min="13793" max="13793" width="1.5703125" style="15" customWidth="1"/>
    <col min="13794" max="13794" width="13.85546875" style="15" customWidth="1"/>
    <col min="13795" max="13795" width="1.7109375" style="15" customWidth="1"/>
    <col min="13796" max="13796" width="11.85546875" style="15" customWidth="1"/>
    <col min="13797" max="13797" width="1.5703125" style="15" customWidth="1"/>
    <col min="13798" max="13798" width="9.140625" style="15" customWidth="1"/>
    <col min="13799" max="13799" width="2.7109375" style="15" customWidth="1"/>
    <col min="13800" max="13800" width="10.7109375" style="15" customWidth="1"/>
    <col min="13801" max="13801" width="9.7109375" style="15" customWidth="1"/>
    <col min="13802" max="13802" width="3.28515625" style="15" customWidth="1"/>
    <col min="13803" max="13803" width="13.28515625" style="15" customWidth="1"/>
    <col min="13804" max="13804" width="0" style="15" hidden="1" customWidth="1"/>
    <col min="13805" max="13805" width="14.140625" style="15" customWidth="1"/>
    <col min="13806" max="13806" width="14.7109375" style="15" customWidth="1"/>
    <col min="13807" max="13807" width="14.28515625" style="15" customWidth="1"/>
    <col min="13808" max="13808" width="10.42578125" style="15" customWidth="1"/>
    <col min="13809" max="13809" width="9.140625" style="15" customWidth="1"/>
    <col min="13810" max="13810" width="13.85546875" style="15" bestFit="1" customWidth="1"/>
    <col min="13811" max="13812" width="0" style="15" hidden="1" customWidth="1"/>
    <col min="13813" max="13813" width="9.140625" style="15" customWidth="1"/>
    <col min="13814" max="14046" width="9.140625" style="15"/>
    <col min="14047" max="14047" width="0" style="15" hidden="1" customWidth="1"/>
    <col min="14048" max="14048" width="66.42578125" style="15" customWidth="1"/>
    <col min="14049" max="14049" width="1.5703125" style="15" customWidth="1"/>
    <col min="14050" max="14050" width="13.85546875" style="15" customWidth="1"/>
    <col min="14051" max="14051" width="1.7109375" style="15" customWidth="1"/>
    <col min="14052" max="14052" width="11.85546875" style="15" customWidth="1"/>
    <col min="14053" max="14053" width="1.5703125" style="15" customWidth="1"/>
    <col min="14054" max="14054" width="9.140625" style="15" customWidth="1"/>
    <col min="14055" max="14055" width="2.7109375" style="15" customWidth="1"/>
    <col min="14056" max="14056" width="10.7109375" style="15" customWidth="1"/>
    <col min="14057" max="14057" width="9.7109375" style="15" customWidth="1"/>
    <col min="14058" max="14058" width="3.28515625" style="15" customWidth="1"/>
    <col min="14059" max="14059" width="13.28515625" style="15" customWidth="1"/>
    <col min="14060" max="14060" width="0" style="15" hidden="1" customWidth="1"/>
    <col min="14061" max="14061" width="14.140625" style="15" customWidth="1"/>
    <col min="14062" max="14062" width="14.7109375" style="15" customWidth="1"/>
    <col min="14063" max="14063" width="14.28515625" style="15" customWidth="1"/>
    <col min="14064" max="14064" width="10.42578125" style="15" customWidth="1"/>
    <col min="14065" max="14065" width="9.140625" style="15" customWidth="1"/>
    <col min="14066" max="14066" width="13.85546875" style="15" bestFit="1" customWidth="1"/>
    <col min="14067" max="14068" width="0" style="15" hidden="1" customWidth="1"/>
    <col min="14069" max="14069" width="9.140625" style="15" customWidth="1"/>
    <col min="14070" max="14302" width="9.140625" style="15"/>
    <col min="14303" max="14303" width="0" style="15" hidden="1" customWidth="1"/>
    <col min="14304" max="14304" width="66.42578125" style="15" customWidth="1"/>
    <col min="14305" max="14305" width="1.5703125" style="15" customWidth="1"/>
    <col min="14306" max="14306" width="13.85546875" style="15" customWidth="1"/>
    <col min="14307" max="14307" width="1.7109375" style="15" customWidth="1"/>
    <col min="14308" max="14308" width="11.85546875" style="15" customWidth="1"/>
    <col min="14309" max="14309" width="1.5703125" style="15" customWidth="1"/>
    <col min="14310" max="14310" width="9.140625" style="15" customWidth="1"/>
    <col min="14311" max="14311" width="2.7109375" style="15" customWidth="1"/>
    <col min="14312" max="14312" width="10.7109375" style="15" customWidth="1"/>
    <col min="14313" max="14313" width="9.7109375" style="15" customWidth="1"/>
    <col min="14314" max="14314" width="3.28515625" style="15" customWidth="1"/>
    <col min="14315" max="14315" width="13.28515625" style="15" customWidth="1"/>
    <col min="14316" max="14316" width="0" style="15" hidden="1" customWidth="1"/>
    <col min="14317" max="14317" width="14.140625" style="15" customWidth="1"/>
    <col min="14318" max="14318" width="14.7109375" style="15" customWidth="1"/>
    <col min="14319" max="14319" width="14.28515625" style="15" customWidth="1"/>
    <col min="14320" max="14320" width="10.42578125" style="15" customWidth="1"/>
    <col min="14321" max="14321" width="9.140625" style="15" customWidth="1"/>
    <col min="14322" max="14322" width="13.85546875" style="15" bestFit="1" customWidth="1"/>
    <col min="14323" max="14324" width="0" style="15" hidden="1" customWidth="1"/>
    <col min="14325" max="14325" width="9.140625" style="15" customWidth="1"/>
    <col min="14326" max="14558" width="9.140625" style="15"/>
    <col min="14559" max="14559" width="0" style="15" hidden="1" customWidth="1"/>
    <col min="14560" max="14560" width="66.42578125" style="15" customWidth="1"/>
    <col min="14561" max="14561" width="1.5703125" style="15" customWidth="1"/>
    <col min="14562" max="14562" width="13.85546875" style="15" customWidth="1"/>
    <col min="14563" max="14563" width="1.7109375" style="15" customWidth="1"/>
    <col min="14564" max="14564" width="11.85546875" style="15" customWidth="1"/>
    <col min="14565" max="14565" width="1.5703125" style="15" customWidth="1"/>
    <col min="14566" max="14566" width="9.140625" style="15" customWidth="1"/>
    <col min="14567" max="14567" width="2.7109375" style="15" customWidth="1"/>
    <col min="14568" max="14568" width="10.7109375" style="15" customWidth="1"/>
    <col min="14569" max="14569" width="9.7109375" style="15" customWidth="1"/>
    <col min="14570" max="14570" width="3.28515625" style="15" customWidth="1"/>
    <col min="14571" max="14571" width="13.28515625" style="15" customWidth="1"/>
    <col min="14572" max="14572" width="0" style="15" hidden="1" customWidth="1"/>
    <col min="14573" max="14573" width="14.140625" style="15" customWidth="1"/>
    <col min="14574" max="14574" width="14.7109375" style="15" customWidth="1"/>
    <col min="14575" max="14575" width="14.28515625" style="15" customWidth="1"/>
    <col min="14576" max="14576" width="10.42578125" style="15" customWidth="1"/>
    <col min="14577" max="14577" width="9.140625" style="15" customWidth="1"/>
    <col min="14578" max="14578" width="13.85546875" style="15" bestFit="1" customWidth="1"/>
    <col min="14579" max="14580" width="0" style="15" hidden="1" customWidth="1"/>
    <col min="14581" max="14581" width="9.140625" style="15" customWidth="1"/>
    <col min="14582" max="14814" width="9.140625" style="15"/>
    <col min="14815" max="14815" width="0" style="15" hidden="1" customWidth="1"/>
    <col min="14816" max="14816" width="66.42578125" style="15" customWidth="1"/>
    <col min="14817" max="14817" width="1.5703125" style="15" customWidth="1"/>
    <col min="14818" max="14818" width="13.85546875" style="15" customWidth="1"/>
    <col min="14819" max="14819" width="1.7109375" style="15" customWidth="1"/>
    <col min="14820" max="14820" width="11.85546875" style="15" customWidth="1"/>
    <col min="14821" max="14821" width="1.5703125" style="15" customWidth="1"/>
    <col min="14822" max="14822" width="9.140625" style="15" customWidth="1"/>
    <col min="14823" max="14823" width="2.7109375" style="15" customWidth="1"/>
    <col min="14824" max="14824" width="10.7109375" style="15" customWidth="1"/>
    <col min="14825" max="14825" width="9.7109375" style="15" customWidth="1"/>
    <col min="14826" max="14826" width="3.28515625" style="15" customWidth="1"/>
    <col min="14827" max="14827" width="13.28515625" style="15" customWidth="1"/>
    <col min="14828" max="14828" width="0" style="15" hidden="1" customWidth="1"/>
    <col min="14829" max="14829" width="14.140625" style="15" customWidth="1"/>
    <col min="14830" max="14830" width="14.7109375" style="15" customWidth="1"/>
    <col min="14831" max="14831" width="14.28515625" style="15" customWidth="1"/>
    <col min="14832" max="14832" width="10.42578125" style="15" customWidth="1"/>
    <col min="14833" max="14833" width="9.140625" style="15" customWidth="1"/>
    <col min="14834" max="14834" width="13.85546875" style="15" bestFit="1" customWidth="1"/>
    <col min="14835" max="14836" width="0" style="15" hidden="1" customWidth="1"/>
    <col min="14837" max="14837" width="9.140625" style="15" customWidth="1"/>
    <col min="14838" max="15070" width="9.140625" style="15"/>
    <col min="15071" max="15071" width="0" style="15" hidden="1" customWidth="1"/>
    <col min="15072" max="15072" width="66.42578125" style="15" customWidth="1"/>
    <col min="15073" max="15073" width="1.5703125" style="15" customWidth="1"/>
    <col min="15074" max="15074" width="13.85546875" style="15" customWidth="1"/>
    <col min="15075" max="15075" width="1.7109375" style="15" customWidth="1"/>
    <col min="15076" max="15076" width="11.85546875" style="15" customWidth="1"/>
    <col min="15077" max="15077" width="1.5703125" style="15" customWidth="1"/>
    <col min="15078" max="15078" width="9.140625" style="15" customWidth="1"/>
    <col min="15079" max="15079" width="2.7109375" style="15" customWidth="1"/>
    <col min="15080" max="15080" width="10.7109375" style="15" customWidth="1"/>
    <col min="15081" max="15081" width="9.7109375" style="15" customWidth="1"/>
    <col min="15082" max="15082" width="3.28515625" style="15" customWidth="1"/>
    <col min="15083" max="15083" width="13.28515625" style="15" customWidth="1"/>
    <col min="15084" max="15084" width="0" style="15" hidden="1" customWidth="1"/>
    <col min="15085" max="15085" width="14.140625" style="15" customWidth="1"/>
    <col min="15086" max="15086" width="14.7109375" style="15" customWidth="1"/>
    <col min="15087" max="15087" width="14.28515625" style="15" customWidth="1"/>
    <col min="15088" max="15088" width="10.42578125" style="15" customWidth="1"/>
    <col min="15089" max="15089" width="9.140625" style="15" customWidth="1"/>
    <col min="15090" max="15090" width="13.85546875" style="15" bestFit="1" customWidth="1"/>
    <col min="15091" max="15092" width="0" style="15" hidden="1" customWidth="1"/>
    <col min="15093" max="15093" width="9.140625" style="15" customWidth="1"/>
    <col min="15094" max="15326" width="9.140625" style="15"/>
    <col min="15327" max="15327" width="0" style="15" hidden="1" customWidth="1"/>
    <col min="15328" max="15328" width="66.42578125" style="15" customWidth="1"/>
    <col min="15329" max="15329" width="1.5703125" style="15" customWidth="1"/>
    <col min="15330" max="15330" width="13.85546875" style="15" customWidth="1"/>
    <col min="15331" max="15331" width="1.7109375" style="15" customWidth="1"/>
    <col min="15332" max="15332" width="11.85546875" style="15" customWidth="1"/>
    <col min="15333" max="15333" width="1.5703125" style="15" customWidth="1"/>
    <col min="15334" max="15334" width="9.140625" style="15" customWidth="1"/>
    <col min="15335" max="15335" width="2.7109375" style="15" customWidth="1"/>
    <col min="15336" max="15336" width="10.7109375" style="15" customWidth="1"/>
    <col min="15337" max="15337" width="9.7109375" style="15" customWidth="1"/>
    <col min="15338" max="15338" width="3.28515625" style="15" customWidth="1"/>
    <col min="15339" max="15339" width="13.28515625" style="15" customWidth="1"/>
    <col min="15340" max="15340" width="0" style="15" hidden="1" customWidth="1"/>
    <col min="15341" max="15341" width="14.140625" style="15" customWidth="1"/>
    <col min="15342" max="15342" width="14.7109375" style="15" customWidth="1"/>
    <col min="15343" max="15343" width="14.28515625" style="15" customWidth="1"/>
    <col min="15344" max="15344" width="10.42578125" style="15" customWidth="1"/>
    <col min="15345" max="15345" width="9.140625" style="15" customWidth="1"/>
    <col min="15346" max="15346" width="13.85546875" style="15" bestFit="1" customWidth="1"/>
    <col min="15347" max="15348" width="0" style="15" hidden="1" customWidth="1"/>
    <col min="15349" max="15349" width="9.140625" style="15" customWidth="1"/>
    <col min="15350" max="15582" width="9.140625" style="15"/>
    <col min="15583" max="15583" width="0" style="15" hidden="1" customWidth="1"/>
    <col min="15584" max="15584" width="66.42578125" style="15" customWidth="1"/>
    <col min="15585" max="15585" width="1.5703125" style="15" customWidth="1"/>
    <col min="15586" max="15586" width="13.85546875" style="15" customWidth="1"/>
    <col min="15587" max="15587" width="1.7109375" style="15" customWidth="1"/>
    <col min="15588" max="15588" width="11.85546875" style="15" customWidth="1"/>
    <col min="15589" max="15589" width="1.5703125" style="15" customWidth="1"/>
    <col min="15590" max="15590" width="9.140625" style="15" customWidth="1"/>
    <col min="15591" max="15591" width="2.7109375" style="15" customWidth="1"/>
    <col min="15592" max="15592" width="10.7109375" style="15" customWidth="1"/>
    <col min="15593" max="15593" width="9.7109375" style="15" customWidth="1"/>
    <col min="15594" max="15594" width="3.28515625" style="15" customWidth="1"/>
    <col min="15595" max="15595" width="13.28515625" style="15" customWidth="1"/>
    <col min="15596" max="15596" width="0" style="15" hidden="1" customWidth="1"/>
    <col min="15597" max="15597" width="14.140625" style="15" customWidth="1"/>
    <col min="15598" max="15598" width="14.7109375" style="15" customWidth="1"/>
    <col min="15599" max="15599" width="14.28515625" style="15" customWidth="1"/>
    <col min="15600" max="15600" width="10.42578125" style="15" customWidth="1"/>
    <col min="15601" max="15601" width="9.140625" style="15" customWidth="1"/>
    <col min="15602" max="15602" width="13.85546875" style="15" bestFit="1" customWidth="1"/>
    <col min="15603" max="15604" width="0" style="15" hidden="1" customWidth="1"/>
    <col min="15605" max="15605" width="9.140625" style="15" customWidth="1"/>
    <col min="15606" max="15838" width="9.140625" style="15"/>
    <col min="15839" max="15839" width="0" style="15" hidden="1" customWidth="1"/>
    <col min="15840" max="15840" width="66.42578125" style="15" customWidth="1"/>
    <col min="15841" max="15841" width="1.5703125" style="15" customWidth="1"/>
    <col min="15842" max="15842" width="13.85546875" style="15" customWidth="1"/>
    <col min="15843" max="15843" width="1.7109375" style="15" customWidth="1"/>
    <col min="15844" max="15844" width="11.85546875" style="15" customWidth="1"/>
    <col min="15845" max="15845" width="1.5703125" style="15" customWidth="1"/>
    <col min="15846" max="15846" width="9.140625" style="15" customWidth="1"/>
    <col min="15847" max="15847" width="2.7109375" style="15" customWidth="1"/>
    <col min="15848" max="15848" width="10.7109375" style="15" customWidth="1"/>
    <col min="15849" max="15849" width="9.7109375" style="15" customWidth="1"/>
    <col min="15850" max="15850" width="3.28515625" style="15" customWidth="1"/>
    <col min="15851" max="15851" width="13.28515625" style="15" customWidth="1"/>
    <col min="15852" max="15852" width="0" style="15" hidden="1" customWidth="1"/>
    <col min="15853" max="15853" width="14.140625" style="15" customWidth="1"/>
    <col min="15854" max="15854" width="14.7109375" style="15" customWidth="1"/>
    <col min="15855" max="15855" width="14.28515625" style="15" customWidth="1"/>
    <col min="15856" max="15856" width="10.42578125" style="15" customWidth="1"/>
    <col min="15857" max="15857" width="9.140625" style="15" customWidth="1"/>
    <col min="15858" max="15858" width="13.85546875" style="15" bestFit="1" customWidth="1"/>
    <col min="15859" max="15860" width="0" style="15" hidden="1" customWidth="1"/>
    <col min="15861" max="15861" width="9.140625" style="15" customWidth="1"/>
    <col min="15862" max="16094" width="9.140625" style="15"/>
    <col min="16095" max="16095" width="0" style="15" hidden="1" customWidth="1"/>
    <col min="16096" max="16096" width="66.42578125" style="15" customWidth="1"/>
    <col min="16097" max="16097" width="1.5703125" style="15" customWidth="1"/>
    <col min="16098" max="16098" width="13.85546875" style="15" customWidth="1"/>
    <col min="16099" max="16099" width="1.7109375" style="15" customWidth="1"/>
    <col min="16100" max="16100" width="11.85546875" style="15" customWidth="1"/>
    <col min="16101" max="16101" width="1.5703125" style="15" customWidth="1"/>
    <col min="16102" max="16102" width="9.140625" style="15" customWidth="1"/>
    <col min="16103" max="16103" width="2.7109375" style="15" customWidth="1"/>
    <col min="16104" max="16104" width="10.7109375" style="15" customWidth="1"/>
    <col min="16105" max="16105" width="9.7109375" style="15" customWidth="1"/>
    <col min="16106" max="16106" width="3.28515625" style="15" customWidth="1"/>
    <col min="16107" max="16107" width="13.28515625" style="15" customWidth="1"/>
    <col min="16108" max="16108" width="0" style="15" hidden="1" customWidth="1"/>
    <col min="16109" max="16109" width="14.140625" style="15" customWidth="1"/>
    <col min="16110" max="16110" width="14.7109375" style="15" customWidth="1"/>
    <col min="16111" max="16111" width="14.28515625" style="15" customWidth="1"/>
    <col min="16112" max="16112" width="10.42578125" style="15" customWidth="1"/>
    <col min="16113" max="16113" width="9.140625" style="15" customWidth="1"/>
    <col min="16114" max="16114" width="13.85546875" style="15" bestFit="1" customWidth="1"/>
    <col min="16115" max="16116" width="0" style="15" hidden="1" customWidth="1"/>
    <col min="16117" max="16117" width="9.140625" style="15" customWidth="1"/>
    <col min="16118" max="16384" width="9.140625" style="15"/>
  </cols>
  <sheetData>
    <row r="1" spans="1:32" s="24" customFormat="1" x14ac:dyDescent="0.2">
      <c r="A1" s="14" t="s">
        <v>0</v>
      </c>
      <c r="B1" s="18"/>
      <c r="C1" s="18"/>
      <c r="H1" s="30"/>
      <c r="I1" s="30"/>
      <c r="J1" s="30"/>
      <c r="AA1" s="30"/>
    </row>
    <row r="2" spans="1:32" s="24" customFormat="1" x14ac:dyDescent="0.2">
      <c r="A2" s="18"/>
      <c r="B2" s="18"/>
      <c r="C2" s="18"/>
      <c r="E2" s="32"/>
      <c r="G2" s="32"/>
      <c r="H2" s="30"/>
      <c r="I2" s="30"/>
      <c r="J2" s="30"/>
      <c r="AA2" s="30"/>
    </row>
    <row r="3" spans="1:32" s="24" customFormat="1" x14ac:dyDescent="0.2">
      <c r="A3" s="102" t="s">
        <v>1</v>
      </c>
      <c r="B3" s="18"/>
      <c r="C3" s="18"/>
      <c r="E3" s="32"/>
      <c r="G3" s="32"/>
      <c r="H3" s="30"/>
      <c r="I3" s="30"/>
      <c r="J3" s="30"/>
      <c r="AA3" s="30"/>
    </row>
    <row r="4" spans="1:32" s="24" customFormat="1" x14ac:dyDescent="0.2">
      <c r="A4" s="18"/>
      <c r="B4" s="18"/>
      <c r="C4" s="18"/>
      <c r="H4" s="30"/>
      <c r="I4" s="30"/>
      <c r="J4" s="30"/>
      <c r="AA4" s="30"/>
    </row>
    <row r="5" spans="1:32" s="5" customFormat="1" x14ac:dyDescent="0.2">
      <c r="A5" s="103" t="s">
        <v>2</v>
      </c>
      <c r="B5" s="104"/>
      <c r="C5" s="10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X5" s="2"/>
      <c r="Y5" s="2"/>
      <c r="Z5" s="2"/>
      <c r="AA5" s="6"/>
    </row>
    <row r="6" spans="1:32" s="1" customFormat="1" x14ac:dyDescent="0.2">
      <c r="A6" s="2"/>
      <c r="B6" s="2"/>
      <c r="C6" s="2"/>
      <c r="D6" s="3"/>
      <c r="E6" s="3"/>
      <c r="F6" s="3"/>
      <c r="G6" s="3"/>
      <c r="H6" s="4"/>
      <c r="I6" s="4"/>
      <c r="J6" s="4"/>
      <c r="K6" s="3"/>
      <c r="L6" s="3"/>
      <c r="M6" s="3"/>
      <c r="N6" s="4"/>
      <c r="O6" s="4"/>
      <c r="Q6" s="5"/>
      <c r="R6" s="5"/>
      <c r="S6" s="5"/>
      <c r="U6" s="5"/>
      <c r="V6" s="5"/>
      <c r="W6" s="5"/>
      <c r="X6" s="5"/>
      <c r="Y6" s="5"/>
      <c r="Z6" s="5"/>
      <c r="AA6" s="6"/>
      <c r="AB6" s="3"/>
      <c r="AC6" s="5"/>
      <c r="AD6" s="3"/>
      <c r="AE6" s="3"/>
      <c r="AF6" s="3"/>
    </row>
    <row r="7" spans="1:32" s="1" customFormat="1" x14ac:dyDescent="0.2">
      <c r="A7" s="2"/>
      <c r="B7" s="2"/>
      <c r="C7" s="2"/>
      <c r="D7" s="4"/>
      <c r="E7" s="79" t="s">
        <v>3</v>
      </c>
      <c r="F7" s="79"/>
      <c r="G7" s="79"/>
      <c r="H7" s="79"/>
      <c r="I7" s="79"/>
      <c r="J7" s="4"/>
      <c r="K7" s="79" t="s">
        <v>4</v>
      </c>
      <c r="L7" s="79"/>
      <c r="M7" s="79"/>
      <c r="N7" s="79"/>
      <c r="O7" s="79"/>
      <c r="Q7" s="5"/>
      <c r="R7" s="5"/>
      <c r="S7" s="5"/>
      <c r="U7" s="5"/>
      <c r="V7" s="80" t="s">
        <v>3</v>
      </c>
      <c r="W7" s="80"/>
      <c r="X7" s="80"/>
      <c r="Y7" s="80"/>
      <c r="Z7" s="80"/>
      <c r="AA7" s="6"/>
      <c r="AB7" s="79" t="s">
        <v>4</v>
      </c>
      <c r="AC7" s="79"/>
      <c r="AD7" s="79"/>
      <c r="AE7" s="79"/>
      <c r="AF7" s="79"/>
    </row>
    <row r="8" spans="1:32" s="1" customFormat="1" x14ac:dyDescent="0.2">
      <c r="A8" s="5"/>
      <c r="B8" s="5"/>
      <c r="C8" s="5"/>
      <c r="E8" s="8"/>
      <c r="G8" s="8"/>
      <c r="H8" s="9"/>
      <c r="I8" s="10"/>
      <c r="J8" s="9"/>
      <c r="K8" s="8"/>
      <c r="M8" s="8"/>
      <c r="N8" s="9"/>
      <c r="O8" s="10"/>
      <c r="Q8" s="5"/>
      <c r="R8" s="5"/>
      <c r="S8" s="5"/>
      <c r="T8" s="12"/>
      <c r="U8" s="5"/>
      <c r="V8" s="5"/>
      <c r="W8" s="5"/>
      <c r="X8" s="13"/>
      <c r="Y8" s="11"/>
      <c r="Z8" s="13"/>
      <c r="AA8" s="9"/>
      <c r="AB8" s="8"/>
      <c r="AD8" s="13"/>
      <c r="AE8" s="7"/>
      <c r="AF8" s="13"/>
    </row>
    <row r="9" spans="1:32" x14ac:dyDescent="0.2">
      <c r="A9" s="14" t="s">
        <v>5</v>
      </c>
      <c r="B9" s="14"/>
      <c r="C9" s="14"/>
      <c r="E9" s="16">
        <v>44196</v>
      </c>
      <c r="G9" s="16">
        <v>43830</v>
      </c>
      <c r="H9" s="17"/>
      <c r="I9" s="16">
        <v>43466</v>
      </c>
      <c r="J9" s="17"/>
      <c r="K9" s="16">
        <v>44196</v>
      </c>
      <c r="M9" s="16">
        <v>43830</v>
      </c>
      <c r="N9" s="17"/>
      <c r="O9" s="16">
        <v>43466</v>
      </c>
      <c r="Q9" s="14" t="s">
        <v>6</v>
      </c>
      <c r="R9" s="18"/>
      <c r="S9" s="18"/>
      <c r="T9" s="19"/>
      <c r="U9" s="20"/>
      <c r="V9" s="21">
        <v>44196</v>
      </c>
      <c r="W9" s="20"/>
      <c r="X9" s="16">
        <v>43830</v>
      </c>
      <c r="Y9" s="16"/>
      <c r="Z9" s="16">
        <v>43466</v>
      </c>
      <c r="AA9" s="17"/>
      <c r="AB9" s="16">
        <v>44196</v>
      </c>
      <c r="AC9" s="15"/>
      <c r="AD9" s="16">
        <v>43830</v>
      </c>
      <c r="AE9" s="16"/>
      <c r="AF9" s="16">
        <v>43466</v>
      </c>
    </row>
    <row r="10" spans="1:32" s="5" customFormat="1" x14ac:dyDescent="0.2">
      <c r="A10" s="14"/>
      <c r="B10" s="14"/>
      <c r="C10" s="14"/>
      <c r="D10" s="105"/>
      <c r="E10" s="105"/>
      <c r="F10" s="105"/>
      <c r="G10" s="106" t="s">
        <v>7</v>
      </c>
      <c r="H10" s="106"/>
      <c r="I10" s="106" t="s">
        <v>7</v>
      </c>
      <c r="J10" s="106"/>
      <c r="K10" s="106"/>
      <c r="L10" s="106"/>
      <c r="M10" s="106" t="s">
        <v>7</v>
      </c>
      <c r="N10" s="106"/>
      <c r="O10" s="106" t="s">
        <v>7</v>
      </c>
      <c r="Q10" s="14"/>
      <c r="R10" s="18"/>
      <c r="S10" s="18"/>
      <c r="T10" s="19"/>
      <c r="U10" s="20"/>
      <c r="V10" s="20"/>
      <c r="W10" s="20"/>
      <c r="X10" s="2" t="s">
        <v>7</v>
      </c>
      <c r="Y10" s="2"/>
      <c r="Z10" s="2" t="s">
        <v>7</v>
      </c>
      <c r="AA10" s="20"/>
      <c r="AB10" s="106"/>
      <c r="AC10" s="106"/>
      <c r="AD10" s="2" t="s">
        <v>7</v>
      </c>
      <c r="AE10" s="2"/>
      <c r="AF10" s="2" t="s">
        <v>7</v>
      </c>
    </row>
    <row r="11" spans="1:32" x14ac:dyDescent="0.2">
      <c r="A11" s="14" t="s">
        <v>9</v>
      </c>
      <c r="B11" s="14"/>
      <c r="C11" s="14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Q11" s="14" t="s">
        <v>9</v>
      </c>
      <c r="R11" s="18"/>
      <c r="S11" s="18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spans="1:32" x14ac:dyDescent="0.2">
      <c r="B12" s="18" t="s">
        <v>10</v>
      </c>
      <c r="C12" s="18"/>
      <c r="D12" s="22"/>
      <c r="E12" s="25">
        <v>2512.9064900000003</v>
      </c>
      <c r="F12" s="22"/>
      <c r="G12" s="25">
        <v>2233.9287799999997</v>
      </c>
      <c r="H12" s="22"/>
      <c r="I12" s="26">
        <v>3747</v>
      </c>
      <c r="J12" s="22"/>
      <c r="K12" s="26">
        <v>290778.90649000002</v>
      </c>
      <c r="L12" s="22"/>
      <c r="M12" s="26">
        <v>245633.92877999999</v>
      </c>
      <c r="N12" s="26"/>
      <c r="O12" s="26">
        <v>211494.80218999999</v>
      </c>
      <c r="Q12" s="5"/>
      <c r="R12" s="18" t="s">
        <v>11</v>
      </c>
      <c r="S12" s="18"/>
      <c r="T12" s="29"/>
      <c r="AB12" s="31">
        <v>4308</v>
      </c>
      <c r="AD12" s="33">
        <v>1359</v>
      </c>
      <c r="AE12" s="33"/>
      <c r="AF12" s="33">
        <v>1128.3922299999999</v>
      </c>
    </row>
    <row r="13" spans="1:32" x14ac:dyDescent="0.2">
      <c r="A13" s="15"/>
      <c r="B13" s="18" t="s">
        <v>12</v>
      </c>
      <c r="C13" s="18"/>
      <c r="D13" s="22"/>
      <c r="E13" s="25">
        <v>0</v>
      </c>
      <c r="F13" s="22"/>
      <c r="G13" s="25">
        <v>0</v>
      </c>
      <c r="H13" s="22"/>
      <c r="I13" s="26">
        <v>0</v>
      </c>
      <c r="J13" s="22"/>
      <c r="K13" s="26">
        <v>59437</v>
      </c>
      <c r="L13" s="22"/>
      <c r="M13" s="26">
        <v>54492</v>
      </c>
      <c r="N13" s="26"/>
      <c r="O13" s="26">
        <v>39655.944929999998</v>
      </c>
      <c r="Q13" s="5"/>
      <c r="R13" s="18" t="s">
        <v>13</v>
      </c>
      <c r="S13" s="18"/>
      <c r="T13" s="29"/>
      <c r="U13" s="20"/>
      <c r="V13" s="38">
        <v>48.359559999999995</v>
      </c>
      <c r="W13" s="20"/>
      <c r="X13" s="39">
        <v>92.952449999999999</v>
      </c>
      <c r="Y13" s="39"/>
      <c r="Z13" s="39">
        <v>94</v>
      </c>
      <c r="AA13" s="20"/>
      <c r="AB13" s="31">
        <v>11401.359560000001</v>
      </c>
      <c r="AC13" s="20"/>
      <c r="AD13" s="33">
        <v>11063.952450000001</v>
      </c>
      <c r="AE13" s="33"/>
      <c r="AF13" s="33">
        <v>8963.6171400000003</v>
      </c>
    </row>
    <row r="14" spans="1:32" x14ac:dyDescent="0.2">
      <c r="A14" s="15"/>
      <c r="B14" s="18" t="s">
        <v>14</v>
      </c>
      <c r="C14" s="18"/>
      <c r="D14" s="22"/>
      <c r="E14" s="25">
        <v>12558.56163</v>
      </c>
      <c r="F14" s="22"/>
      <c r="G14" s="25">
        <v>11330.18887</v>
      </c>
      <c r="H14" s="22"/>
      <c r="I14" s="26">
        <v>9968</v>
      </c>
      <c r="J14" s="22"/>
      <c r="K14" s="26">
        <v>17653.56163</v>
      </c>
      <c r="L14" s="22"/>
      <c r="M14" s="26">
        <v>15236.18887</v>
      </c>
      <c r="N14" s="26"/>
      <c r="O14" s="26">
        <v>16751.924500000001</v>
      </c>
      <c r="Q14" s="5"/>
      <c r="R14" s="18" t="s">
        <v>15</v>
      </c>
      <c r="S14" s="18"/>
      <c r="T14" s="29"/>
      <c r="U14" s="20"/>
      <c r="V14" s="38">
        <v>34.2849</v>
      </c>
      <c r="W14" s="20"/>
      <c r="X14" s="39">
        <v>34.734679999999997</v>
      </c>
      <c r="Y14" s="39"/>
      <c r="Z14" s="39">
        <v>61</v>
      </c>
      <c r="AA14" s="20"/>
      <c r="AB14" s="31">
        <v>687.28489999999999</v>
      </c>
      <c r="AC14" s="20"/>
      <c r="AD14" s="33">
        <v>665.73468000000003</v>
      </c>
      <c r="AE14" s="33"/>
      <c r="AF14" s="33">
        <v>732.27260999999999</v>
      </c>
    </row>
    <row r="15" spans="1:32" x14ac:dyDescent="0.2">
      <c r="A15" s="15"/>
      <c r="B15" s="18" t="s">
        <v>16</v>
      </c>
      <c r="C15" s="18"/>
      <c r="D15" s="22"/>
      <c r="E15" s="25">
        <v>0</v>
      </c>
      <c r="F15" s="22"/>
      <c r="G15" s="25">
        <v>0</v>
      </c>
      <c r="H15" s="22"/>
      <c r="I15" s="26">
        <v>0</v>
      </c>
      <c r="J15" s="22"/>
      <c r="K15" s="25">
        <v>0</v>
      </c>
      <c r="L15" s="22"/>
      <c r="M15" s="26">
        <v>0</v>
      </c>
      <c r="N15" s="25"/>
      <c r="O15" s="25">
        <v>0</v>
      </c>
      <c r="Q15" s="5"/>
      <c r="R15" s="18" t="s">
        <v>17</v>
      </c>
      <c r="S15" s="18"/>
      <c r="T15" s="29"/>
      <c r="U15" s="20"/>
      <c r="V15" s="38">
        <v>0</v>
      </c>
      <c r="W15" s="20"/>
      <c r="X15" s="28">
        <v>0</v>
      </c>
      <c r="Y15" s="28"/>
      <c r="Z15" s="28">
        <v>0</v>
      </c>
      <c r="AA15" s="20"/>
      <c r="AB15" s="31">
        <v>6666</v>
      </c>
      <c r="AC15" s="20"/>
      <c r="AD15" s="33">
        <v>4977</v>
      </c>
      <c r="AE15" s="33"/>
      <c r="AF15" s="33">
        <v>4551</v>
      </c>
    </row>
    <row r="16" spans="1:32" x14ac:dyDescent="0.2">
      <c r="A16" s="15"/>
      <c r="B16" s="81" t="s">
        <v>18</v>
      </c>
      <c r="C16" s="81"/>
      <c r="D16" s="81"/>
      <c r="E16" s="41">
        <v>0</v>
      </c>
      <c r="F16" s="42"/>
      <c r="G16" s="41" t="s">
        <v>19</v>
      </c>
      <c r="H16" s="22"/>
      <c r="I16" s="26">
        <v>0</v>
      </c>
      <c r="J16" s="22"/>
      <c r="K16" s="25">
        <v>0</v>
      </c>
      <c r="L16" s="22"/>
      <c r="M16" s="26">
        <v>0</v>
      </c>
      <c r="N16" s="25"/>
      <c r="O16" s="25">
        <v>0</v>
      </c>
      <c r="Q16" s="5"/>
      <c r="R16" s="18" t="s">
        <v>20</v>
      </c>
      <c r="S16" s="18"/>
      <c r="T16" s="29"/>
      <c r="U16" s="20"/>
      <c r="V16" s="38">
        <v>0</v>
      </c>
      <c r="W16" s="20"/>
      <c r="X16" s="28">
        <v>0</v>
      </c>
      <c r="Y16" s="28"/>
      <c r="Z16" s="28">
        <v>0</v>
      </c>
      <c r="AA16" s="20"/>
      <c r="AB16" s="31">
        <v>225</v>
      </c>
      <c r="AC16" s="20"/>
      <c r="AD16" s="33">
        <v>403</v>
      </c>
      <c r="AE16" s="33"/>
      <c r="AF16" s="33">
        <v>2161.1774399999999</v>
      </c>
    </row>
    <row r="17" spans="1:32" x14ac:dyDescent="0.2">
      <c r="A17" s="15"/>
      <c r="B17" s="18" t="s">
        <v>21</v>
      </c>
      <c r="C17" s="18"/>
      <c r="D17" s="22"/>
      <c r="E17" s="25">
        <v>0</v>
      </c>
      <c r="F17" s="22"/>
      <c r="G17" s="25" t="s">
        <v>19</v>
      </c>
      <c r="H17" s="22"/>
      <c r="I17" s="26">
        <v>0</v>
      </c>
      <c r="J17" s="22"/>
      <c r="K17" s="25">
        <v>0</v>
      </c>
      <c r="L17" s="22"/>
      <c r="M17" s="26">
        <v>0</v>
      </c>
      <c r="N17" s="25"/>
      <c r="O17" s="25">
        <v>0</v>
      </c>
      <c r="Q17" s="5"/>
      <c r="R17" s="18" t="s">
        <v>22</v>
      </c>
      <c r="S17" s="18"/>
      <c r="T17" s="29"/>
      <c r="U17" s="20"/>
      <c r="V17" s="38">
        <v>0</v>
      </c>
      <c r="W17" s="20"/>
      <c r="X17" s="28">
        <v>0</v>
      </c>
      <c r="Y17" s="28"/>
      <c r="Z17" s="28">
        <v>0</v>
      </c>
      <c r="AA17" s="20"/>
      <c r="AB17" s="31">
        <v>2961</v>
      </c>
      <c r="AC17" s="20"/>
      <c r="AD17" s="33">
        <v>3034</v>
      </c>
      <c r="AE17" s="33"/>
      <c r="AF17" s="33">
        <v>2491.8818700000002</v>
      </c>
    </row>
    <row r="18" spans="1:32" x14ac:dyDescent="0.2">
      <c r="A18" s="15"/>
      <c r="B18" s="18" t="s">
        <v>23</v>
      </c>
      <c r="C18" s="18"/>
      <c r="D18" s="22"/>
      <c r="E18" s="25">
        <v>0</v>
      </c>
      <c r="F18" s="22"/>
      <c r="G18" s="25">
        <v>0</v>
      </c>
      <c r="H18" s="22"/>
      <c r="I18" s="26">
        <v>0</v>
      </c>
      <c r="J18" s="22"/>
      <c r="K18" s="26">
        <v>3627</v>
      </c>
      <c r="L18" s="22"/>
      <c r="M18" s="26">
        <v>2369</v>
      </c>
      <c r="N18" s="26"/>
      <c r="O18" s="26">
        <v>1965</v>
      </c>
      <c r="Q18" s="5"/>
      <c r="R18" s="18" t="s">
        <v>24</v>
      </c>
      <c r="S18" s="18"/>
      <c r="T18" s="29"/>
      <c r="U18" s="20"/>
      <c r="V18" s="38">
        <v>0</v>
      </c>
      <c r="W18" s="20"/>
      <c r="X18" s="28">
        <v>0</v>
      </c>
      <c r="Y18" s="28"/>
      <c r="Z18" s="28">
        <v>0</v>
      </c>
      <c r="AA18" s="20"/>
      <c r="AB18" s="31">
        <v>3538</v>
      </c>
      <c r="AC18" s="20"/>
      <c r="AD18" s="33">
        <v>3070</v>
      </c>
      <c r="AE18" s="33"/>
      <c r="AF18" s="33">
        <v>3167</v>
      </c>
    </row>
    <row r="19" spans="1:32" x14ac:dyDescent="0.2">
      <c r="A19" s="15"/>
      <c r="B19" s="18" t="s">
        <v>25</v>
      </c>
      <c r="C19" s="18"/>
      <c r="D19" s="22"/>
      <c r="E19" s="25">
        <v>0.63044</v>
      </c>
      <c r="F19" s="22"/>
      <c r="G19" s="25">
        <v>1.33436</v>
      </c>
      <c r="H19" s="22"/>
      <c r="I19" s="26">
        <v>0</v>
      </c>
      <c r="J19" s="22"/>
      <c r="K19" s="26">
        <v>2158.6304399999999</v>
      </c>
      <c r="L19" s="22"/>
      <c r="M19" s="26">
        <v>2867.3343599999998</v>
      </c>
      <c r="N19" s="26"/>
      <c r="O19" s="26">
        <v>1667.73098</v>
      </c>
      <c r="R19" s="18" t="s">
        <v>26</v>
      </c>
      <c r="S19" s="18"/>
      <c r="T19" s="29"/>
      <c r="U19" s="20"/>
      <c r="V19" s="38">
        <v>136.29839000000001</v>
      </c>
      <c r="W19" s="20"/>
      <c r="X19" s="39">
        <v>171.41571999999999</v>
      </c>
      <c r="Y19" s="39"/>
      <c r="Z19" s="39">
        <v>472</v>
      </c>
      <c r="AA19" s="20"/>
      <c r="AB19" s="31">
        <v>9653.2983899999999</v>
      </c>
      <c r="AC19" s="20"/>
      <c r="AD19" s="33">
        <v>13207.415720000001</v>
      </c>
      <c r="AE19" s="33"/>
      <c r="AF19" s="33">
        <v>11118.604510000001</v>
      </c>
    </row>
    <row r="20" spans="1:32" x14ac:dyDescent="0.2">
      <c r="A20" s="15"/>
      <c r="B20" s="18" t="s">
        <v>27</v>
      </c>
      <c r="C20" s="18"/>
      <c r="D20" s="22"/>
      <c r="E20" s="25">
        <v>13.06419</v>
      </c>
      <c r="F20" s="22"/>
      <c r="G20" s="25">
        <v>0.10369</v>
      </c>
      <c r="H20" s="22"/>
      <c r="I20" s="26">
        <v>2</v>
      </c>
      <c r="J20" s="22"/>
      <c r="K20" s="26">
        <v>492.06419</v>
      </c>
      <c r="L20" s="22"/>
      <c r="M20" s="26">
        <v>1049.1036899999999</v>
      </c>
      <c r="N20" s="26"/>
      <c r="O20" s="26">
        <v>1770.43643</v>
      </c>
      <c r="Q20" s="5"/>
      <c r="R20" s="24" t="s">
        <v>28</v>
      </c>
      <c r="V20" s="44">
        <v>0</v>
      </c>
      <c r="X20" s="28">
        <v>0</v>
      </c>
      <c r="Y20" s="28"/>
      <c r="Z20" s="28">
        <v>0</v>
      </c>
      <c r="AB20" s="31">
        <v>0</v>
      </c>
      <c r="AD20" s="33">
        <v>0</v>
      </c>
      <c r="AE20" s="33"/>
      <c r="AF20" s="33">
        <v>0</v>
      </c>
    </row>
    <row r="21" spans="1:32" x14ac:dyDescent="0.2">
      <c r="A21" s="15"/>
      <c r="B21" s="18" t="s">
        <v>29</v>
      </c>
      <c r="C21" s="18"/>
      <c r="D21" s="22"/>
      <c r="E21" s="25">
        <v>0</v>
      </c>
      <c r="F21" s="22"/>
      <c r="G21" s="25">
        <v>0</v>
      </c>
      <c r="H21" s="22"/>
      <c r="I21" s="26">
        <v>0</v>
      </c>
      <c r="J21" s="22"/>
      <c r="K21" s="26">
        <v>36414</v>
      </c>
      <c r="L21" s="22"/>
      <c r="M21" s="26">
        <v>42171</v>
      </c>
      <c r="N21" s="26"/>
      <c r="O21" s="26">
        <v>59572</v>
      </c>
      <c r="Q21" s="5"/>
      <c r="R21" s="18" t="s">
        <v>30</v>
      </c>
      <c r="S21" s="18"/>
      <c r="T21" s="29"/>
      <c r="U21" s="20"/>
      <c r="V21" s="38">
        <v>0</v>
      </c>
      <c r="W21" s="20"/>
      <c r="X21" s="28">
        <v>0</v>
      </c>
      <c r="Y21" s="28"/>
      <c r="Z21" s="28">
        <v>0</v>
      </c>
      <c r="AA21" s="20"/>
      <c r="AB21" s="31">
        <v>15132</v>
      </c>
      <c r="AC21" s="20"/>
      <c r="AD21" s="33">
        <v>12190</v>
      </c>
      <c r="AE21" s="33"/>
      <c r="AF21" s="33">
        <v>12190.2</v>
      </c>
    </row>
    <row r="22" spans="1:32" x14ac:dyDescent="0.2">
      <c r="A22" s="15"/>
      <c r="B22" s="18" t="s">
        <v>31</v>
      </c>
      <c r="C22" s="18"/>
      <c r="D22" s="22"/>
      <c r="E22" s="25">
        <v>0</v>
      </c>
      <c r="F22" s="22"/>
      <c r="G22" s="25" t="s">
        <v>19</v>
      </c>
      <c r="H22" s="22"/>
      <c r="I22" s="26">
        <v>0</v>
      </c>
      <c r="J22" s="22"/>
      <c r="K22" s="25">
        <v>0</v>
      </c>
      <c r="L22" s="22"/>
      <c r="M22" s="26">
        <v>0</v>
      </c>
      <c r="N22" s="25"/>
      <c r="O22" s="25">
        <v>0</v>
      </c>
      <c r="Q22" s="5"/>
      <c r="R22" s="18" t="s">
        <v>32</v>
      </c>
      <c r="S22" s="18"/>
      <c r="T22" s="29"/>
      <c r="U22" s="20"/>
      <c r="V22" s="38">
        <v>119.3563</v>
      </c>
      <c r="W22" s="20"/>
      <c r="X22" s="39">
        <v>135.38096999999999</v>
      </c>
      <c r="Y22" s="39"/>
      <c r="Z22" s="39">
        <v>129</v>
      </c>
      <c r="AA22" s="20"/>
      <c r="AB22" s="31">
        <v>3077.3562999999999</v>
      </c>
      <c r="AC22" s="20"/>
      <c r="AD22" s="33">
        <v>3129.3809700000002</v>
      </c>
      <c r="AE22" s="33"/>
      <c r="AF22" s="33">
        <v>2951.0857099999998</v>
      </c>
    </row>
    <row r="23" spans="1:32" x14ac:dyDescent="0.2">
      <c r="A23" s="15"/>
      <c r="B23" s="18" t="s">
        <v>33</v>
      </c>
      <c r="C23" s="18"/>
      <c r="D23" s="22"/>
      <c r="E23" s="25">
        <v>0</v>
      </c>
      <c r="F23" s="22"/>
      <c r="G23" s="25">
        <v>0</v>
      </c>
      <c r="H23" s="22"/>
      <c r="I23" s="26">
        <v>0</v>
      </c>
      <c r="J23" s="22"/>
      <c r="K23" s="26">
        <v>463</v>
      </c>
      <c r="L23" s="22"/>
      <c r="M23" s="26">
        <v>398</v>
      </c>
      <c r="N23" s="26"/>
      <c r="O23" s="26">
        <v>2672</v>
      </c>
      <c r="Q23" s="5"/>
      <c r="R23" s="107" t="s">
        <v>34</v>
      </c>
      <c r="V23" s="43">
        <v>0</v>
      </c>
      <c r="X23" s="43">
        <v>0</v>
      </c>
      <c r="Y23" s="43"/>
      <c r="Z23" s="43">
        <v>0</v>
      </c>
      <c r="AB23" s="44">
        <v>0</v>
      </c>
      <c r="AD23" s="43">
        <v>0</v>
      </c>
      <c r="AE23" s="43"/>
      <c r="AF23" s="43">
        <v>0</v>
      </c>
    </row>
    <row r="24" spans="1:32" x14ac:dyDescent="0.2">
      <c r="A24" s="15"/>
      <c r="B24" s="18" t="s">
        <v>35</v>
      </c>
      <c r="C24" s="18"/>
      <c r="D24" s="22"/>
      <c r="E24" s="25">
        <v>19.103120000000001</v>
      </c>
      <c r="F24" s="22"/>
      <c r="G24" s="25">
        <v>0</v>
      </c>
      <c r="H24" s="22"/>
      <c r="I24" s="26">
        <v>0</v>
      </c>
      <c r="J24" s="22"/>
      <c r="K24" s="26">
        <v>3865.1031200000002</v>
      </c>
      <c r="L24" s="22"/>
      <c r="M24" s="26">
        <v>5912</v>
      </c>
      <c r="N24" s="26"/>
      <c r="O24" s="26">
        <v>2426.7174</v>
      </c>
      <c r="Q24" s="5"/>
      <c r="R24" s="18" t="s">
        <v>36</v>
      </c>
      <c r="S24" s="18"/>
      <c r="T24" s="29"/>
      <c r="U24" s="20"/>
      <c r="V24" s="38">
        <v>0</v>
      </c>
      <c r="W24" s="20"/>
      <c r="X24" s="28">
        <v>0</v>
      </c>
      <c r="Y24" s="28"/>
      <c r="Z24" s="28">
        <v>0</v>
      </c>
      <c r="AA24" s="20"/>
      <c r="AB24" s="31">
        <v>18721</v>
      </c>
      <c r="AC24" s="20"/>
      <c r="AD24" s="33">
        <v>16697</v>
      </c>
      <c r="AE24" s="33"/>
      <c r="AF24" s="33">
        <v>37510</v>
      </c>
    </row>
    <row r="25" spans="1:32" x14ac:dyDescent="0.2">
      <c r="A25" s="18"/>
      <c r="B25" s="18"/>
      <c r="C25" s="18"/>
      <c r="D25" s="22"/>
      <c r="E25" s="87">
        <v>15105.265870000001</v>
      </c>
      <c r="F25" s="88"/>
      <c r="G25" s="87">
        <v>13564.555700000001</v>
      </c>
      <c r="H25" s="88"/>
      <c r="I25" s="89">
        <v>13717</v>
      </c>
      <c r="J25" s="88"/>
      <c r="K25" s="89">
        <v>414888.26587</v>
      </c>
      <c r="L25" s="88"/>
      <c r="M25" s="89">
        <v>370127.55569999997</v>
      </c>
      <c r="N25" s="89"/>
      <c r="O25" s="89">
        <v>337976.55643</v>
      </c>
      <c r="Q25" s="5"/>
      <c r="R25" s="18" t="s">
        <v>37</v>
      </c>
      <c r="S25" s="18"/>
      <c r="T25" s="47"/>
      <c r="U25" s="20"/>
      <c r="V25" s="38">
        <v>0</v>
      </c>
      <c r="W25" s="20"/>
      <c r="X25" s="39">
        <v>0</v>
      </c>
      <c r="Y25" s="39"/>
      <c r="Z25" s="39">
        <v>0</v>
      </c>
      <c r="AA25" s="20"/>
      <c r="AB25" s="31">
        <v>0</v>
      </c>
      <c r="AC25" s="20"/>
      <c r="AD25" s="33">
        <v>0</v>
      </c>
      <c r="AE25" s="33"/>
      <c r="AF25" s="33">
        <v>0</v>
      </c>
    </row>
    <row r="26" spans="1:32" x14ac:dyDescent="0.2">
      <c r="A26" s="14" t="s">
        <v>39</v>
      </c>
      <c r="B26" s="14"/>
      <c r="C26" s="14"/>
      <c r="D26" s="22"/>
      <c r="E26" s="25"/>
      <c r="F26" s="22"/>
      <c r="G26" s="25"/>
      <c r="H26" s="22"/>
      <c r="I26" s="26"/>
      <c r="J26" s="22"/>
      <c r="K26" s="22"/>
      <c r="L26" s="22"/>
      <c r="M26" s="22"/>
      <c r="N26" s="22"/>
      <c r="O26" s="22"/>
      <c r="Q26" s="5"/>
      <c r="R26" s="18" t="s">
        <v>38</v>
      </c>
      <c r="S26" s="18"/>
      <c r="T26" s="29"/>
      <c r="U26" s="20"/>
      <c r="V26" s="48">
        <v>27.987099999999998</v>
      </c>
      <c r="W26" s="20"/>
      <c r="X26" s="49">
        <v>24.50911</v>
      </c>
      <c r="Y26" s="39"/>
      <c r="Z26" s="49">
        <v>10</v>
      </c>
      <c r="AA26" s="20"/>
      <c r="AB26" s="50">
        <v>51.987099999999998</v>
      </c>
      <c r="AC26" s="20"/>
      <c r="AD26" s="51">
        <v>56.50911</v>
      </c>
      <c r="AE26" s="51"/>
      <c r="AF26" s="51">
        <v>29.847799999999999</v>
      </c>
    </row>
    <row r="27" spans="1:32" x14ac:dyDescent="0.2">
      <c r="A27" s="15"/>
      <c r="B27" s="18" t="s">
        <v>40</v>
      </c>
      <c r="C27" s="18"/>
      <c r="D27" s="22"/>
      <c r="E27" s="25">
        <v>0</v>
      </c>
      <c r="F27" s="22"/>
      <c r="G27" s="25" t="s">
        <v>19</v>
      </c>
      <c r="H27" s="22"/>
      <c r="I27" s="25" t="s">
        <v>19</v>
      </c>
      <c r="J27" s="22"/>
      <c r="K27" s="26">
        <v>0</v>
      </c>
      <c r="L27" s="22"/>
      <c r="M27" s="26">
        <v>110</v>
      </c>
      <c r="N27" s="26"/>
      <c r="O27" s="26">
        <v>256</v>
      </c>
      <c r="Q27" s="5"/>
      <c r="R27" s="18"/>
      <c r="S27" s="18"/>
      <c r="T27" s="19"/>
      <c r="U27" s="20"/>
      <c r="V27" s="34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spans="1:32" x14ac:dyDescent="0.2">
      <c r="B28" s="107" t="s">
        <v>41</v>
      </c>
      <c r="E28" s="52">
        <v>0</v>
      </c>
      <c r="F28" s="52"/>
      <c r="G28" s="52" t="s">
        <v>19</v>
      </c>
      <c r="I28" s="54" t="s">
        <v>19</v>
      </c>
      <c r="K28" s="27">
        <v>10224</v>
      </c>
      <c r="M28" s="26">
        <v>10224</v>
      </c>
      <c r="N28" s="27"/>
      <c r="O28" s="26">
        <v>10224</v>
      </c>
      <c r="Q28" s="14" t="s">
        <v>39</v>
      </c>
      <c r="R28" s="18"/>
      <c r="S28" s="18"/>
      <c r="T28" s="19"/>
      <c r="U28" s="20"/>
      <c r="V28" s="34">
        <v>365.28625000000005</v>
      </c>
      <c r="W28" s="20"/>
      <c r="X28" s="33">
        <v>458.99293</v>
      </c>
      <c r="Y28" s="33"/>
      <c r="Z28" s="33">
        <v>766</v>
      </c>
      <c r="AA28" s="20"/>
      <c r="AB28" s="33">
        <v>76421.286250000005</v>
      </c>
      <c r="AC28" s="20"/>
      <c r="AD28" s="33">
        <v>69852.992929999993</v>
      </c>
      <c r="AE28" s="33"/>
      <c r="AF28" s="33">
        <v>86995.079310000001</v>
      </c>
    </row>
    <row r="29" spans="1:32" x14ac:dyDescent="0.2">
      <c r="A29" s="15"/>
      <c r="B29" s="18" t="s">
        <v>42</v>
      </c>
      <c r="C29" s="18"/>
      <c r="D29" s="22"/>
      <c r="E29" s="25">
        <v>0</v>
      </c>
      <c r="F29" s="22"/>
      <c r="G29" s="25" t="s">
        <v>19</v>
      </c>
      <c r="H29" s="22"/>
      <c r="I29" s="25" t="s">
        <v>19</v>
      </c>
      <c r="J29" s="22"/>
      <c r="K29" s="26">
        <v>15027</v>
      </c>
      <c r="L29" s="22"/>
      <c r="M29" s="26">
        <v>9935</v>
      </c>
      <c r="N29" s="26"/>
      <c r="O29" s="26">
        <v>6152</v>
      </c>
      <c r="R29" s="18" t="s">
        <v>44</v>
      </c>
      <c r="S29" s="18"/>
      <c r="T29" s="29"/>
      <c r="U29" s="20"/>
      <c r="V29" s="38">
        <v>0</v>
      </c>
      <c r="W29" s="20"/>
      <c r="X29" s="35">
        <v>9.1999999999999993</v>
      </c>
      <c r="Y29" s="35"/>
      <c r="Z29" s="35">
        <v>82</v>
      </c>
      <c r="AA29" s="20"/>
      <c r="AB29" s="38">
        <v>36792</v>
      </c>
      <c r="AC29" s="20"/>
      <c r="AD29" s="33">
        <v>47417.2</v>
      </c>
      <c r="AE29" s="33"/>
      <c r="AF29" s="33">
        <v>45884</v>
      </c>
    </row>
    <row r="30" spans="1:32" x14ac:dyDescent="0.2">
      <c r="A30" s="15"/>
      <c r="B30" s="18" t="s">
        <v>43</v>
      </c>
      <c r="C30" s="18"/>
      <c r="D30" s="22"/>
      <c r="E30" s="25">
        <v>0</v>
      </c>
      <c r="F30" s="22"/>
      <c r="G30" s="25" t="s">
        <v>19</v>
      </c>
      <c r="H30" s="22"/>
      <c r="I30" s="25" t="s">
        <v>19</v>
      </c>
      <c r="J30" s="22"/>
      <c r="K30" s="26">
        <v>21091</v>
      </c>
      <c r="L30" s="22"/>
      <c r="M30" s="26">
        <v>11039</v>
      </c>
      <c r="N30" s="26"/>
      <c r="O30" s="26">
        <v>11618</v>
      </c>
      <c r="R30" s="24" t="s">
        <v>46</v>
      </c>
      <c r="V30" s="44">
        <v>0</v>
      </c>
      <c r="X30" s="35" t="s">
        <v>19</v>
      </c>
      <c r="Y30" s="35"/>
      <c r="Z30" s="35">
        <v>0</v>
      </c>
      <c r="AB30" s="43">
        <v>28</v>
      </c>
      <c r="AD30" s="33">
        <v>15</v>
      </c>
      <c r="AE30" s="33"/>
      <c r="AF30" s="33">
        <v>20</v>
      </c>
    </row>
    <row r="31" spans="1:32" x14ac:dyDescent="0.2">
      <c r="A31" s="15"/>
      <c r="B31" s="18" t="s">
        <v>45</v>
      </c>
      <c r="C31" s="18"/>
      <c r="D31" s="22"/>
      <c r="E31" s="25">
        <v>0</v>
      </c>
      <c r="F31" s="22"/>
      <c r="G31" s="25" t="s">
        <v>19</v>
      </c>
      <c r="H31" s="22"/>
      <c r="I31" s="25" t="s">
        <v>19</v>
      </c>
      <c r="J31" s="22"/>
      <c r="K31" s="26">
        <v>6086</v>
      </c>
      <c r="L31" s="22"/>
      <c r="M31" s="26">
        <v>7732</v>
      </c>
      <c r="N31" s="26"/>
      <c r="O31" s="26">
        <v>7207</v>
      </c>
      <c r="R31" s="56" t="s">
        <v>48</v>
      </c>
      <c r="S31" s="56"/>
      <c r="T31" s="57"/>
      <c r="U31" s="20"/>
      <c r="V31" s="38">
        <v>0</v>
      </c>
      <c r="W31" s="20"/>
      <c r="X31" s="35" t="s">
        <v>19</v>
      </c>
      <c r="Y31" s="35"/>
      <c r="Z31" s="35">
        <v>0</v>
      </c>
      <c r="AA31" s="20"/>
      <c r="AB31" s="36">
        <v>928</v>
      </c>
      <c r="AC31" s="20"/>
      <c r="AD31" s="33">
        <v>1444</v>
      </c>
      <c r="AE31" s="33"/>
      <c r="AF31" s="33">
        <v>1192</v>
      </c>
    </row>
    <row r="32" spans="1:32" ht="15" customHeight="1" x14ac:dyDescent="0.2">
      <c r="A32" s="15"/>
      <c r="B32" s="18" t="s">
        <v>47</v>
      </c>
      <c r="C32" s="18"/>
      <c r="D32" s="22"/>
      <c r="E32" s="25">
        <v>0</v>
      </c>
      <c r="F32" s="22"/>
      <c r="G32" s="25" t="s">
        <v>19</v>
      </c>
      <c r="H32" s="22"/>
      <c r="I32" s="25" t="s">
        <v>19</v>
      </c>
      <c r="J32" s="22"/>
      <c r="K32" s="55">
        <v>0</v>
      </c>
      <c r="L32" s="22"/>
      <c r="M32" s="26">
        <v>0</v>
      </c>
      <c r="N32" s="55"/>
      <c r="O32" s="26">
        <v>0</v>
      </c>
      <c r="R32" s="18" t="s">
        <v>30</v>
      </c>
      <c r="T32" s="47"/>
      <c r="U32" s="20"/>
      <c r="V32" s="48">
        <v>0</v>
      </c>
      <c r="W32" s="20"/>
      <c r="X32" s="45" t="s">
        <v>19</v>
      </c>
      <c r="Y32" s="35"/>
      <c r="Z32" s="45">
        <v>0</v>
      </c>
      <c r="AA32" s="20"/>
      <c r="AB32" s="46">
        <v>192527</v>
      </c>
      <c r="AC32" s="20"/>
      <c r="AD32" s="51">
        <v>167514</v>
      </c>
      <c r="AE32" s="51"/>
      <c r="AF32" s="51">
        <v>160764</v>
      </c>
    </row>
    <row r="33" spans="1:32" x14ac:dyDescent="0.2">
      <c r="A33" s="15"/>
      <c r="B33" s="18" t="s">
        <v>14</v>
      </c>
      <c r="C33" s="18"/>
      <c r="D33" s="22"/>
      <c r="E33" s="25">
        <v>0</v>
      </c>
      <c r="F33" s="22"/>
      <c r="G33" s="25" t="s">
        <v>19</v>
      </c>
      <c r="H33" s="22"/>
      <c r="I33" s="25" t="s">
        <v>19</v>
      </c>
      <c r="J33" s="22"/>
      <c r="K33" s="26">
        <v>407</v>
      </c>
      <c r="L33" s="22"/>
      <c r="M33" s="26">
        <v>250</v>
      </c>
      <c r="N33" s="26"/>
      <c r="O33" s="26">
        <v>1247</v>
      </c>
      <c r="P33" s="53"/>
      <c r="Q33" s="3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spans="1:32" x14ac:dyDescent="0.2">
      <c r="A34" s="15"/>
      <c r="B34" s="18" t="s">
        <v>49</v>
      </c>
      <c r="C34" s="18"/>
      <c r="D34" s="22"/>
      <c r="E34" s="25">
        <v>0</v>
      </c>
      <c r="F34" s="22"/>
      <c r="G34" s="25" t="s">
        <v>19</v>
      </c>
      <c r="H34" s="22"/>
      <c r="I34" s="25" t="s">
        <v>19</v>
      </c>
      <c r="J34" s="22"/>
      <c r="K34" s="26">
        <v>24160</v>
      </c>
      <c r="L34" s="22"/>
      <c r="M34" s="26">
        <v>24595</v>
      </c>
      <c r="N34" s="26"/>
      <c r="O34" s="26">
        <v>24873</v>
      </c>
      <c r="P34" s="53"/>
      <c r="V34" s="34">
        <v>0</v>
      </c>
      <c r="W34" s="20"/>
      <c r="X34" s="59">
        <v>9.1999999999999993</v>
      </c>
      <c r="Y34" s="59"/>
      <c r="Z34" s="59">
        <v>82</v>
      </c>
      <c r="AA34" s="20"/>
      <c r="AB34" s="34">
        <v>230275</v>
      </c>
      <c r="AC34" s="20"/>
      <c r="AD34" s="59">
        <v>216390.2</v>
      </c>
      <c r="AE34" s="59"/>
      <c r="AF34" s="59">
        <v>207860</v>
      </c>
    </row>
    <row r="35" spans="1:32" x14ac:dyDescent="0.2">
      <c r="A35" s="15"/>
      <c r="B35" s="42" t="s">
        <v>50</v>
      </c>
      <c r="C35" s="42"/>
      <c r="D35" s="42"/>
      <c r="E35" s="90">
        <v>0</v>
      </c>
      <c r="F35" s="42"/>
      <c r="G35" s="90" t="s">
        <v>19</v>
      </c>
      <c r="H35" s="22"/>
      <c r="I35" s="25" t="s">
        <v>19</v>
      </c>
      <c r="J35" s="22"/>
      <c r="K35" s="26">
        <v>0</v>
      </c>
      <c r="L35" s="22"/>
      <c r="M35" s="26">
        <v>706</v>
      </c>
      <c r="N35" s="26"/>
      <c r="O35" s="26">
        <v>1309</v>
      </c>
      <c r="Q35" s="14" t="s">
        <v>54</v>
      </c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spans="1:32" x14ac:dyDescent="0.2">
      <c r="E36" s="87" t="s">
        <v>19</v>
      </c>
      <c r="F36" s="88"/>
      <c r="G36" s="87" t="s">
        <v>19</v>
      </c>
      <c r="H36" s="88"/>
      <c r="I36" s="87" t="s">
        <v>19</v>
      </c>
      <c r="J36" s="88"/>
      <c r="K36" s="89">
        <v>76995</v>
      </c>
      <c r="L36" s="88"/>
      <c r="M36" s="89">
        <v>64591</v>
      </c>
      <c r="N36" s="89"/>
      <c r="O36" s="89">
        <v>62886</v>
      </c>
      <c r="R36" s="18" t="s">
        <v>56</v>
      </c>
      <c r="S36" s="18"/>
      <c r="T36" s="29"/>
      <c r="U36" s="20"/>
      <c r="V36" s="34">
        <v>455708.30933999998</v>
      </c>
      <c r="W36" s="20"/>
      <c r="X36" s="64">
        <v>455708.30933999998</v>
      </c>
      <c r="Y36" s="64"/>
      <c r="Z36" s="64">
        <v>455708</v>
      </c>
      <c r="AA36" s="20"/>
      <c r="AB36" s="59">
        <v>455708.30933999992</v>
      </c>
      <c r="AC36" s="20"/>
      <c r="AD36" s="33">
        <v>455708.30933999998</v>
      </c>
      <c r="AE36" s="33"/>
      <c r="AF36" s="33">
        <v>455708</v>
      </c>
    </row>
    <row r="37" spans="1:32" x14ac:dyDescent="0.2">
      <c r="A37" s="15"/>
      <c r="B37" s="18"/>
      <c r="C37" s="18"/>
      <c r="D37" s="22"/>
      <c r="E37" s="25"/>
      <c r="F37" s="22"/>
      <c r="G37" s="25"/>
      <c r="H37" s="22"/>
      <c r="I37" s="26"/>
      <c r="J37" s="22"/>
      <c r="K37" s="22"/>
      <c r="L37" s="22"/>
      <c r="M37" s="22"/>
      <c r="N37" s="22"/>
      <c r="O37" s="22"/>
      <c r="R37" s="14" t="s">
        <v>57</v>
      </c>
      <c r="S37" s="18"/>
      <c r="T37" s="29"/>
      <c r="U37" s="20"/>
      <c r="V37" s="34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1:32" x14ac:dyDescent="0.2">
      <c r="A38" s="15"/>
      <c r="B38" s="18" t="s">
        <v>51</v>
      </c>
      <c r="C38" s="18"/>
      <c r="D38" s="22"/>
      <c r="E38" s="25">
        <v>607839.98566000001</v>
      </c>
      <c r="F38" s="22"/>
      <c r="G38" s="25">
        <v>583872</v>
      </c>
      <c r="H38" s="22"/>
      <c r="I38" s="26">
        <v>552560</v>
      </c>
      <c r="J38" s="22"/>
      <c r="K38" s="26">
        <v>92424.136440000031</v>
      </c>
      <c r="L38" s="22"/>
      <c r="M38" s="26">
        <v>96887.681119999965</v>
      </c>
      <c r="N38" s="26"/>
      <c r="O38" s="26">
        <v>103208</v>
      </c>
      <c r="S38" s="18" t="s">
        <v>58</v>
      </c>
      <c r="T38" s="47"/>
      <c r="U38" s="20"/>
      <c r="V38" s="34">
        <v>21170.562030000001</v>
      </c>
      <c r="W38" s="20"/>
      <c r="X38" s="64">
        <v>21170.562030000001</v>
      </c>
      <c r="Y38" s="64"/>
      <c r="Z38" s="64"/>
      <c r="AA38" s="20"/>
      <c r="AB38" s="59">
        <v>21170.562030000001</v>
      </c>
      <c r="AC38" s="20"/>
      <c r="AD38" s="33">
        <v>21170.562030000001</v>
      </c>
      <c r="AE38" s="33"/>
      <c r="AF38" s="33"/>
    </row>
    <row r="39" spans="1:32" x14ac:dyDescent="0.2">
      <c r="A39" s="15"/>
      <c r="B39" s="18" t="s">
        <v>52</v>
      </c>
      <c r="C39" s="18"/>
      <c r="D39" s="22"/>
      <c r="E39" s="25">
        <v>5511.2070199999998</v>
      </c>
      <c r="F39" s="22"/>
      <c r="G39" s="25">
        <v>5765.8849500000006</v>
      </c>
      <c r="H39" s="22"/>
      <c r="I39" s="26">
        <v>5999</v>
      </c>
      <c r="J39" s="22"/>
      <c r="K39" s="26">
        <v>138632.20702</v>
      </c>
      <c r="L39" s="22"/>
      <c r="M39" s="26">
        <v>144324.88495000001</v>
      </c>
      <c r="N39" s="26"/>
      <c r="O39" s="26">
        <v>148051</v>
      </c>
      <c r="S39" s="18" t="s">
        <v>59</v>
      </c>
      <c r="T39" s="47"/>
      <c r="U39" s="20"/>
      <c r="V39" s="34">
        <v>23878.641250000001</v>
      </c>
      <c r="W39" s="20"/>
      <c r="X39" s="36">
        <v>21055.867434</v>
      </c>
      <c r="Y39" s="36"/>
      <c r="Z39" s="36">
        <v>17515.45</v>
      </c>
      <c r="AA39" s="20"/>
      <c r="AB39" s="34">
        <v>23878.641250000001</v>
      </c>
      <c r="AC39" s="20"/>
      <c r="AD39" s="36">
        <v>21055.867434</v>
      </c>
      <c r="AE39" s="36"/>
      <c r="AF39" s="36">
        <v>17515.45</v>
      </c>
    </row>
    <row r="40" spans="1:32" x14ac:dyDescent="0.2">
      <c r="A40" s="15"/>
      <c r="B40" s="18" t="s">
        <v>53</v>
      </c>
      <c r="C40" s="18"/>
      <c r="D40" s="22"/>
      <c r="E40" s="25">
        <v>2.6026100000000003</v>
      </c>
      <c r="F40" s="22"/>
      <c r="G40" s="25">
        <v>5.51661</v>
      </c>
      <c r="H40" s="22"/>
      <c r="I40" s="26">
        <v>8</v>
      </c>
      <c r="J40" s="22"/>
      <c r="K40" s="26">
        <v>197907.60261</v>
      </c>
      <c r="L40" s="22"/>
      <c r="M40" s="26">
        <v>197949.51660999999</v>
      </c>
      <c r="N40" s="26"/>
      <c r="O40" s="26">
        <v>192630</v>
      </c>
      <c r="S40" s="18" t="s">
        <v>60</v>
      </c>
      <c r="T40" s="18"/>
      <c r="U40" s="20"/>
      <c r="V40" s="34">
        <v>144888</v>
      </c>
      <c r="W40" s="20"/>
      <c r="X40" s="35">
        <v>125977</v>
      </c>
      <c r="Y40" s="35"/>
      <c r="Z40" s="35">
        <v>87285</v>
      </c>
      <c r="AA40" s="20"/>
      <c r="AB40" s="38">
        <v>144888</v>
      </c>
      <c r="AC40" s="20"/>
      <c r="AD40" s="36">
        <v>125977</v>
      </c>
      <c r="AE40" s="36"/>
      <c r="AF40" s="36">
        <v>87285</v>
      </c>
    </row>
    <row r="41" spans="1:32" x14ac:dyDescent="0.2">
      <c r="A41" s="18"/>
      <c r="B41" s="24" t="s">
        <v>55</v>
      </c>
      <c r="E41" s="52">
        <v>0</v>
      </c>
      <c r="G41" s="52">
        <v>0</v>
      </c>
      <c r="I41" s="61">
        <v>0</v>
      </c>
      <c r="K41" s="27">
        <v>13943</v>
      </c>
      <c r="M41" s="61">
        <v>15102</v>
      </c>
      <c r="N41" s="27"/>
      <c r="O41" s="61">
        <v>21540</v>
      </c>
      <c r="Q41" s="18"/>
      <c r="S41" s="18" t="s">
        <v>61</v>
      </c>
      <c r="T41" s="47"/>
      <c r="U41" s="20"/>
      <c r="V41" s="38">
        <v>3619</v>
      </c>
      <c r="W41" s="20"/>
      <c r="X41" s="39">
        <v>0</v>
      </c>
      <c r="Y41" s="39"/>
      <c r="Z41" s="39">
        <v>10929</v>
      </c>
      <c r="AA41" s="20"/>
      <c r="AB41" s="34">
        <v>3619</v>
      </c>
      <c r="AC41" s="20"/>
      <c r="AD41" s="35">
        <v>0</v>
      </c>
      <c r="AE41" s="35"/>
      <c r="AF41" s="35">
        <v>10929</v>
      </c>
    </row>
    <row r="42" spans="1:32" x14ac:dyDescent="0.2">
      <c r="A42" s="18"/>
      <c r="B42" s="18"/>
      <c r="C42" s="18"/>
      <c r="D42" s="22"/>
      <c r="E42" s="87">
        <v>613353.79528999992</v>
      </c>
      <c r="F42" s="88"/>
      <c r="G42" s="87">
        <v>589643.40156000003</v>
      </c>
      <c r="H42" s="88"/>
      <c r="I42" s="89">
        <v>558568</v>
      </c>
      <c r="J42" s="88"/>
      <c r="K42" s="89">
        <v>442906.94607000006</v>
      </c>
      <c r="L42" s="88"/>
      <c r="M42" s="89">
        <v>454264.08267999999</v>
      </c>
      <c r="N42" s="89"/>
      <c r="O42" s="89">
        <v>465429</v>
      </c>
      <c r="Q42" s="18"/>
      <c r="S42" s="18"/>
      <c r="T42" s="19"/>
      <c r="U42" s="20"/>
      <c r="V42" s="75">
        <v>628093.95059000002</v>
      </c>
      <c r="W42" s="76"/>
      <c r="X42" s="77">
        <v>602741.17677400005</v>
      </c>
      <c r="Y42" s="77"/>
      <c r="Z42" s="77">
        <v>571437.44999999995</v>
      </c>
      <c r="AA42" s="76"/>
      <c r="AB42" s="78">
        <v>628093.95058999991</v>
      </c>
      <c r="AC42" s="76"/>
      <c r="AD42" s="77">
        <v>602741.17677400005</v>
      </c>
      <c r="AE42" s="77"/>
      <c r="AF42" s="77">
        <v>571437.44999999995</v>
      </c>
    </row>
    <row r="43" spans="1:32" x14ac:dyDescent="0.2">
      <c r="A43" s="18"/>
      <c r="B43" s="18"/>
      <c r="C43" s="18"/>
      <c r="D43" s="22"/>
      <c r="E43" s="25"/>
      <c r="F43" s="22"/>
      <c r="G43" s="25"/>
      <c r="H43" s="22"/>
      <c r="I43" s="26"/>
      <c r="J43" s="22"/>
      <c r="K43" s="22"/>
      <c r="L43" s="22"/>
      <c r="M43" s="22"/>
      <c r="N43" s="22"/>
      <c r="O43" s="22"/>
      <c r="Q43" s="18"/>
      <c r="R43" s="18"/>
      <c r="S43" s="18"/>
      <c r="T43" s="19"/>
      <c r="U43" s="20"/>
      <c r="V43" s="74"/>
      <c r="W43" s="30"/>
      <c r="X43" s="30"/>
      <c r="Y43" s="30"/>
      <c r="Z43" s="30"/>
      <c r="AB43" s="74"/>
      <c r="AC43" s="30"/>
      <c r="AD43" s="30"/>
      <c r="AE43" s="30"/>
      <c r="AF43" s="30"/>
    </row>
    <row r="44" spans="1:32" x14ac:dyDescent="0.2">
      <c r="A44" s="18"/>
      <c r="B44" s="18"/>
      <c r="C44" s="18"/>
      <c r="D44" s="22"/>
      <c r="E44" s="87">
        <v>613353.79528999992</v>
      </c>
      <c r="F44" s="88"/>
      <c r="G44" s="87">
        <v>589643.40156000003</v>
      </c>
      <c r="H44" s="88"/>
      <c r="I44" s="89">
        <v>558568</v>
      </c>
      <c r="J44" s="88"/>
      <c r="K44" s="89">
        <v>442906.94607000006</v>
      </c>
      <c r="L44" s="88"/>
      <c r="M44" s="89">
        <v>454264.08267999999</v>
      </c>
      <c r="N44" s="89"/>
      <c r="O44" s="89">
        <v>465429</v>
      </c>
      <c r="Q44" s="18"/>
      <c r="R44" s="18"/>
      <c r="S44" s="18"/>
      <c r="T44" s="18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spans="1:32" x14ac:dyDescent="0.2">
      <c r="A45" s="18"/>
      <c r="B45" s="18"/>
      <c r="C45" s="18"/>
      <c r="D45" s="22"/>
      <c r="H45" s="15"/>
      <c r="I45" s="15"/>
      <c r="J45" s="15"/>
      <c r="R45" s="18"/>
      <c r="S45" s="18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</row>
    <row r="46" spans="1:32" ht="13.5" thickBot="1" x14ac:dyDescent="0.25">
      <c r="A46" s="67"/>
      <c r="B46" s="18"/>
      <c r="C46" s="18"/>
      <c r="D46" s="14" t="s">
        <v>62</v>
      </c>
      <c r="E46" s="91">
        <v>628459.06115999992</v>
      </c>
      <c r="F46" s="92"/>
      <c r="G46" s="91">
        <v>603208.95726000005</v>
      </c>
      <c r="H46" s="92"/>
      <c r="I46" s="93">
        <v>572285</v>
      </c>
      <c r="J46" s="92"/>
      <c r="K46" s="93">
        <v>934790.21194000007</v>
      </c>
      <c r="L46" s="92"/>
      <c r="M46" s="93">
        <v>888983.6383799999</v>
      </c>
      <c r="N46" s="93"/>
      <c r="O46" s="93">
        <v>866291.55643</v>
      </c>
      <c r="R46" s="18"/>
      <c r="S46" s="18"/>
      <c r="T46" s="83" t="s">
        <v>64</v>
      </c>
      <c r="U46" s="2"/>
      <c r="V46" s="84">
        <v>628459.23684000003</v>
      </c>
      <c r="W46" s="85"/>
      <c r="X46" s="86">
        <v>603209.36970400007</v>
      </c>
      <c r="Y46" s="86"/>
      <c r="Z46" s="86">
        <v>572285.44999999995</v>
      </c>
      <c r="AA46" s="85"/>
      <c r="AB46" s="86">
        <v>934790.23683999991</v>
      </c>
      <c r="AC46" s="85"/>
      <c r="AD46" s="86">
        <v>888984.36970400007</v>
      </c>
      <c r="AE46" s="86"/>
      <c r="AF46" s="86">
        <v>866291.5293099999</v>
      </c>
    </row>
    <row r="47" spans="1:32" ht="13.5" thickTop="1" x14ac:dyDescent="0.2">
      <c r="A47" s="67"/>
      <c r="B47" s="67"/>
      <c r="C47" s="67"/>
      <c r="D47" s="22"/>
      <c r="E47" s="68"/>
      <c r="F47" s="22"/>
      <c r="G47" s="68"/>
      <c r="H47" s="22"/>
      <c r="I47" s="69"/>
      <c r="J47" s="22"/>
      <c r="K47" s="68"/>
      <c r="L47" s="22"/>
      <c r="M47" s="70"/>
      <c r="N47" s="22"/>
      <c r="O47" s="68"/>
      <c r="AD47" s="72"/>
      <c r="AE47" s="72"/>
      <c r="AF47" s="72"/>
    </row>
    <row r="48" spans="1:32" x14ac:dyDescent="0.2">
      <c r="A48" s="20" t="s">
        <v>63</v>
      </c>
      <c r="B48" s="67"/>
      <c r="C48" s="67"/>
      <c r="D48" s="22"/>
      <c r="E48" s="22"/>
      <c r="F48" s="22"/>
      <c r="G48" s="22"/>
      <c r="H48" s="22"/>
      <c r="I48" s="26"/>
      <c r="J48" s="22"/>
      <c r="K48" s="22"/>
      <c r="L48" s="22"/>
      <c r="M48" s="55"/>
      <c r="N48" s="55"/>
      <c r="O48" s="55"/>
      <c r="X48" s="71"/>
      <c r="Y48" s="71"/>
      <c r="Z48" s="71"/>
    </row>
    <row r="49" spans="1:20" x14ac:dyDescent="0.2">
      <c r="I49" s="61"/>
      <c r="T49" s="62"/>
    </row>
    <row r="50" spans="1:20" ht="12.75" customHeight="1" x14ac:dyDescent="0.2">
      <c r="A50" s="18"/>
      <c r="B50" s="18"/>
      <c r="C50" s="18"/>
      <c r="D50" s="22"/>
      <c r="E50" s="25"/>
      <c r="F50" s="22"/>
      <c r="G50" s="25"/>
      <c r="H50" s="22"/>
      <c r="I50" s="26"/>
      <c r="J50" s="22"/>
      <c r="K50" s="22"/>
      <c r="L50" s="22"/>
      <c r="M50" s="22"/>
      <c r="N50" s="22"/>
      <c r="O50" s="22"/>
    </row>
    <row r="51" spans="1:20" ht="12.75" customHeight="1" x14ac:dyDescent="0.2">
      <c r="A51" s="18"/>
      <c r="B51" s="18"/>
      <c r="C51" s="18"/>
      <c r="D51" s="22"/>
      <c r="E51" s="25"/>
      <c r="F51" s="22"/>
      <c r="G51" s="25"/>
      <c r="H51" s="22"/>
      <c r="I51" s="26"/>
      <c r="J51" s="22"/>
      <c r="K51" s="22"/>
      <c r="L51" s="22"/>
      <c r="M51" s="22"/>
      <c r="N51" s="22"/>
      <c r="O51" s="22"/>
    </row>
    <row r="52" spans="1:20" ht="12.75" customHeight="1" x14ac:dyDescent="0.2">
      <c r="A52" s="18"/>
      <c r="B52" s="18"/>
      <c r="C52" s="18"/>
      <c r="D52" s="22"/>
      <c r="E52" s="25"/>
      <c r="F52" s="22"/>
      <c r="G52" s="25"/>
      <c r="H52" s="22"/>
      <c r="I52" s="26"/>
      <c r="J52" s="22"/>
      <c r="K52" s="22"/>
      <c r="L52" s="22"/>
      <c r="M52" s="22"/>
      <c r="N52" s="22"/>
      <c r="O52" s="22"/>
    </row>
    <row r="53" spans="1:20" ht="12.75" customHeight="1" x14ac:dyDescent="0.2">
      <c r="A53" s="18"/>
      <c r="B53" s="18"/>
      <c r="C53" s="18"/>
      <c r="D53" s="22"/>
      <c r="E53" s="25"/>
      <c r="F53" s="22"/>
      <c r="G53" s="25"/>
      <c r="H53" s="22"/>
      <c r="I53" s="26"/>
      <c r="J53" s="22"/>
      <c r="K53" s="22"/>
      <c r="L53" s="22"/>
      <c r="M53" s="22"/>
      <c r="N53" s="22"/>
      <c r="O53" s="22"/>
    </row>
    <row r="54" spans="1:20" ht="12.75" customHeight="1" x14ac:dyDescent="0.2">
      <c r="A54" s="18"/>
      <c r="B54" s="18"/>
      <c r="C54" s="18"/>
      <c r="D54" s="22"/>
      <c r="E54" s="25"/>
      <c r="F54" s="22"/>
      <c r="G54" s="25"/>
      <c r="H54" s="22"/>
      <c r="I54" s="26"/>
      <c r="J54" s="22"/>
      <c r="K54" s="22"/>
      <c r="L54" s="22"/>
      <c r="M54" s="22"/>
      <c r="N54" s="22"/>
      <c r="O54" s="22"/>
    </row>
    <row r="55" spans="1:20" ht="12.75" customHeight="1" x14ac:dyDescent="0.2">
      <c r="A55" s="18"/>
      <c r="B55" s="18"/>
      <c r="C55" s="18"/>
      <c r="D55" s="22"/>
      <c r="E55" s="25"/>
      <c r="F55" s="22"/>
      <c r="G55" s="25"/>
      <c r="H55" s="22"/>
      <c r="I55" s="26"/>
      <c r="J55" s="22"/>
      <c r="K55" s="22"/>
      <c r="L55" s="22"/>
      <c r="M55" s="22"/>
      <c r="N55" s="22"/>
      <c r="O55" s="22"/>
    </row>
    <row r="56" spans="1:20" ht="12.75" customHeight="1" x14ac:dyDescent="0.2">
      <c r="A56" s="18"/>
      <c r="B56" s="18"/>
      <c r="C56" s="18"/>
      <c r="D56" s="22"/>
      <c r="E56" s="25"/>
      <c r="F56" s="22"/>
      <c r="G56" s="25"/>
      <c r="H56" s="22"/>
      <c r="I56" s="26"/>
      <c r="J56" s="22"/>
      <c r="K56" s="22"/>
      <c r="L56" s="22"/>
      <c r="M56" s="22"/>
      <c r="N56" s="22"/>
      <c r="O56" s="22"/>
    </row>
    <row r="57" spans="1:20" ht="12.75" customHeight="1" x14ac:dyDescent="0.2">
      <c r="A57" s="18"/>
      <c r="B57" s="18"/>
      <c r="C57" s="18"/>
      <c r="D57" s="22"/>
      <c r="E57" s="25"/>
      <c r="F57" s="22"/>
      <c r="G57" s="25"/>
      <c r="H57" s="22"/>
      <c r="I57" s="26"/>
      <c r="J57" s="22"/>
      <c r="K57" s="22"/>
      <c r="L57" s="22"/>
      <c r="M57" s="22"/>
      <c r="N57" s="22"/>
      <c r="O57" s="22"/>
    </row>
    <row r="58" spans="1:20" ht="12.75" customHeight="1" x14ac:dyDescent="0.2">
      <c r="A58" s="18"/>
      <c r="B58" s="18"/>
      <c r="C58" s="18"/>
      <c r="D58" s="22"/>
      <c r="E58" s="25"/>
      <c r="F58" s="22"/>
      <c r="G58" s="25"/>
      <c r="H58" s="22"/>
      <c r="I58" s="26"/>
      <c r="J58" s="22"/>
      <c r="K58" s="22"/>
      <c r="L58" s="22"/>
      <c r="M58" s="22"/>
      <c r="N58" s="22"/>
      <c r="O58" s="22"/>
    </row>
    <row r="59" spans="1:20" ht="12.75" customHeight="1" x14ac:dyDescent="0.2">
      <c r="A59" s="18"/>
      <c r="B59" s="18"/>
      <c r="C59" s="18"/>
      <c r="D59" s="22"/>
      <c r="E59" s="25"/>
      <c r="F59" s="22"/>
      <c r="G59" s="25"/>
      <c r="H59" s="22"/>
      <c r="I59" s="26"/>
      <c r="J59" s="22"/>
      <c r="K59" s="22"/>
      <c r="L59" s="22"/>
      <c r="M59" s="22"/>
      <c r="N59" s="22"/>
      <c r="O59" s="22"/>
    </row>
    <row r="60" spans="1:20" ht="12.75" customHeight="1" x14ac:dyDescent="0.2">
      <c r="A60" s="18"/>
      <c r="B60" s="18"/>
      <c r="C60" s="18"/>
      <c r="D60" s="22"/>
      <c r="E60" s="25"/>
      <c r="F60" s="22"/>
      <c r="G60" s="25"/>
      <c r="H60" s="22"/>
      <c r="I60" s="26"/>
      <c r="J60" s="22"/>
      <c r="K60" s="22"/>
      <c r="L60" s="22"/>
      <c r="M60" s="22"/>
      <c r="N60" s="22"/>
      <c r="O60" s="22"/>
    </row>
    <row r="61" spans="1:20" ht="12.75" customHeight="1" x14ac:dyDescent="0.2">
      <c r="A61" s="18"/>
      <c r="B61" s="18"/>
      <c r="C61" s="18"/>
      <c r="D61" s="22"/>
      <c r="E61" s="25"/>
      <c r="F61" s="22"/>
      <c r="G61" s="25"/>
      <c r="H61" s="22"/>
      <c r="I61" s="26"/>
      <c r="J61" s="22"/>
      <c r="K61" s="22"/>
      <c r="L61" s="22"/>
      <c r="M61" s="22"/>
      <c r="N61" s="22"/>
      <c r="O61" s="22"/>
    </row>
    <row r="62" spans="1:20" ht="12.75" customHeight="1" x14ac:dyDescent="0.2">
      <c r="A62" s="18"/>
      <c r="B62" s="18"/>
      <c r="C62" s="18"/>
      <c r="D62" s="22"/>
      <c r="E62" s="25"/>
      <c r="F62" s="22"/>
      <c r="G62" s="25"/>
      <c r="H62" s="22"/>
      <c r="I62" s="26"/>
      <c r="J62" s="22"/>
      <c r="K62" s="22"/>
      <c r="L62" s="22"/>
      <c r="M62" s="22"/>
      <c r="N62" s="22"/>
      <c r="O62" s="22"/>
    </row>
    <row r="63" spans="1:20" ht="12.75" customHeight="1" x14ac:dyDescent="0.2">
      <c r="A63" s="18"/>
      <c r="B63" s="18"/>
      <c r="C63" s="18"/>
      <c r="D63" s="22"/>
      <c r="E63" s="25"/>
      <c r="F63" s="22"/>
      <c r="G63" s="25"/>
      <c r="H63" s="22"/>
      <c r="I63" s="26"/>
      <c r="J63" s="22"/>
      <c r="K63" s="22"/>
      <c r="L63" s="22"/>
      <c r="M63" s="22"/>
      <c r="N63" s="22"/>
      <c r="O63" s="22"/>
    </row>
    <row r="64" spans="1:20" ht="12.75" customHeight="1" x14ac:dyDescent="0.2">
      <c r="A64" s="18"/>
      <c r="B64" s="18"/>
      <c r="C64" s="18"/>
      <c r="D64" s="22"/>
      <c r="E64" s="25"/>
      <c r="F64" s="22"/>
      <c r="G64" s="25"/>
      <c r="H64" s="22"/>
      <c r="I64" s="26"/>
      <c r="J64" s="22"/>
      <c r="K64" s="22"/>
      <c r="L64" s="22"/>
      <c r="M64" s="22"/>
      <c r="N64" s="22"/>
      <c r="O64" s="22"/>
    </row>
    <row r="65" spans="1:15" ht="12.75" customHeight="1" x14ac:dyDescent="0.2">
      <c r="A65" s="18"/>
      <c r="B65" s="18"/>
      <c r="C65" s="18"/>
      <c r="D65" s="22"/>
      <c r="E65" s="25"/>
      <c r="F65" s="22"/>
      <c r="G65" s="25"/>
      <c r="H65" s="22"/>
      <c r="I65" s="26"/>
      <c r="J65" s="22"/>
      <c r="K65" s="22"/>
      <c r="L65" s="22"/>
      <c r="M65" s="22"/>
      <c r="N65" s="22"/>
      <c r="O65" s="22"/>
    </row>
    <row r="66" spans="1:15" ht="12.75" customHeight="1" x14ac:dyDescent="0.2">
      <c r="A66" s="18"/>
      <c r="B66" s="18"/>
      <c r="C66" s="18"/>
      <c r="D66" s="22"/>
      <c r="E66" s="25"/>
      <c r="F66" s="22"/>
      <c r="G66" s="25"/>
      <c r="H66" s="22"/>
      <c r="I66" s="26"/>
      <c r="J66" s="22"/>
      <c r="K66" s="22"/>
      <c r="L66" s="22"/>
      <c r="M66" s="22"/>
      <c r="N66" s="22"/>
      <c r="O66" s="22"/>
    </row>
    <row r="67" spans="1:15" ht="12.75" customHeight="1" x14ac:dyDescent="0.2">
      <c r="A67" s="18"/>
      <c r="B67" s="18"/>
      <c r="C67" s="18"/>
      <c r="D67" s="22"/>
      <c r="E67" s="25"/>
      <c r="F67" s="22"/>
      <c r="G67" s="25"/>
      <c r="H67" s="22"/>
      <c r="I67" s="26"/>
      <c r="J67" s="22"/>
      <c r="K67" s="22"/>
      <c r="L67" s="22"/>
      <c r="M67" s="22"/>
      <c r="N67" s="22"/>
      <c r="O67" s="22"/>
    </row>
    <row r="68" spans="1:15" ht="12.75" customHeight="1" x14ac:dyDescent="0.2">
      <c r="A68" s="18"/>
      <c r="B68" s="18"/>
      <c r="C68" s="18"/>
      <c r="D68" s="22"/>
      <c r="E68" s="25"/>
      <c r="F68" s="22"/>
      <c r="G68" s="25"/>
      <c r="H68" s="22"/>
      <c r="I68" s="26"/>
      <c r="J68" s="22"/>
      <c r="K68" s="22"/>
      <c r="L68" s="22"/>
      <c r="M68" s="22"/>
      <c r="N68" s="22"/>
      <c r="O68" s="22"/>
    </row>
    <row r="69" spans="1:15" ht="12.75" customHeight="1" x14ac:dyDescent="0.2">
      <c r="A69" s="18"/>
      <c r="B69" s="18"/>
      <c r="C69" s="18"/>
      <c r="D69" s="22"/>
      <c r="E69" s="25"/>
      <c r="F69" s="22"/>
      <c r="G69" s="25"/>
      <c r="H69" s="22"/>
      <c r="I69" s="26"/>
      <c r="J69" s="22"/>
      <c r="K69" s="22"/>
      <c r="L69" s="22"/>
      <c r="M69" s="22"/>
      <c r="N69" s="22"/>
      <c r="O69" s="22"/>
    </row>
    <row r="70" spans="1:15" ht="12.75" customHeight="1" x14ac:dyDescent="0.2">
      <c r="A70" s="18"/>
      <c r="B70" s="18"/>
      <c r="C70" s="18"/>
      <c r="D70" s="22"/>
      <c r="E70" s="25"/>
      <c r="F70" s="22"/>
      <c r="G70" s="25"/>
      <c r="H70" s="22"/>
      <c r="I70" s="26"/>
      <c r="J70" s="22"/>
      <c r="K70" s="22"/>
      <c r="L70" s="22"/>
      <c r="M70" s="22"/>
      <c r="N70" s="22"/>
      <c r="O70" s="22"/>
    </row>
    <row r="71" spans="1:15" ht="12.75" customHeight="1" x14ac:dyDescent="0.2">
      <c r="A71" s="18"/>
      <c r="B71" s="18"/>
      <c r="C71" s="18"/>
      <c r="D71" s="22"/>
      <c r="E71" s="25"/>
      <c r="F71" s="22"/>
      <c r="G71" s="25"/>
      <c r="H71" s="22"/>
      <c r="I71" s="26"/>
      <c r="J71" s="22"/>
      <c r="K71" s="22"/>
      <c r="L71" s="22"/>
      <c r="M71" s="22"/>
      <c r="N71" s="22"/>
      <c r="O71" s="22"/>
    </row>
    <row r="72" spans="1:15" ht="12.75" customHeight="1" x14ac:dyDescent="0.2">
      <c r="A72" s="18"/>
      <c r="B72" s="18"/>
      <c r="C72" s="18"/>
      <c r="D72" s="22"/>
      <c r="E72" s="25"/>
      <c r="F72" s="22"/>
      <c r="G72" s="25"/>
      <c r="H72" s="22"/>
      <c r="I72" s="26"/>
      <c r="J72" s="22"/>
      <c r="K72" s="22"/>
      <c r="L72" s="22"/>
      <c r="M72" s="22"/>
      <c r="N72" s="22"/>
      <c r="O72" s="22"/>
    </row>
    <row r="73" spans="1:15" ht="12.75" customHeight="1" x14ac:dyDescent="0.2">
      <c r="A73" s="18"/>
      <c r="B73" s="18"/>
      <c r="C73" s="18"/>
      <c r="D73" s="22"/>
      <c r="E73" s="25"/>
      <c r="F73" s="22"/>
      <c r="G73" s="25"/>
      <c r="H73" s="22"/>
      <c r="I73" s="26"/>
      <c r="J73" s="22"/>
      <c r="K73" s="22"/>
      <c r="L73" s="22"/>
      <c r="M73" s="22"/>
      <c r="N73" s="22"/>
      <c r="O73" s="22"/>
    </row>
    <row r="74" spans="1:15" ht="12.75" customHeight="1" x14ac:dyDescent="0.2">
      <c r="A74" s="18"/>
      <c r="B74" s="18"/>
      <c r="C74" s="18"/>
      <c r="D74" s="22"/>
      <c r="E74" s="25"/>
      <c r="F74" s="22"/>
      <c r="G74" s="25"/>
      <c r="H74" s="22"/>
      <c r="I74" s="26"/>
      <c r="J74" s="22"/>
      <c r="K74" s="22"/>
      <c r="L74" s="22"/>
      <c r="M74" s="22"/>
      <c r="N74" s="22"/>
      <c r="O74" s="22"/>
    </row>
    <row r="75" spans="1:15" ht="12.75" customHeight="1" x14ac:dyDescent="0.2">
      <c r="A75" s="18"/>
      <c r="B75" s="18"/>
      <c r="C75" s="18"/>
      <c r="D75" s="22"/>
      <c r="E75" s="25"/>
      <c r="F75" s="22"/>
      <c r="G75" s="25"/>
      <c r="H75" s="22"/>
      <c r="I75" s="26"/>
      <c r="J75" s="22"/>
      <c r="K75" s="22"/>
      <c r="L75" s="22"/>
      <c r="M75" s="22"/>
      <c r="N75" s="22"/>
      <c r="O75" s="22"/>
    </row>
    <row r="76" spans="1:15" ht="12.75" customHeight="1" x14ac:dyDescent="0.2">
      <c r="A76" s="18"/>
      <c r="B76" s="18"/>
      <c r="C76" s="18"/>
      <c r="D76" s="22"/>
      <c r="E76" s="25"/>
      <c r="F76" s="22"/>
      <c r="G76" s="25"/>
      <c r="H76" s="22"/>
      <c r="I76" s="26"/>
      <c r="J76" s="22"/>
      <c r="K76" s="22"/>
      <c r="L76" s="22"/>
      <c r="M76" s="22"/>
      <c r="N76" s="22"/>
      <c r="O76" s="22"/>
    </row>
    <row r="77" spans="1:15" ht="12.75" customHeight="1" x14ac:dyDescent="0.2">
      <c r="A77" s="18"/>
      <c r="B77" s="18"/>
      <c r="C77" s="18"/>
      <c r="D77" s="22"/>
      <c r="E77" s="25"/>
      <c r="F77" s="22"/>
      <c r="G77" s="25"/>
      <c r="H77" s="22"/>
      <c r="I77" s="26"/>
      <c r="J77" s="22"/>
      <c r="K77" s="22"/>
      <c r="L77" s="22"/>
      <c r="M77" s="22"/>
      <c r="N77" s="22"/>
      <c r="O77" s="22"/>
    </row>
    <row r="78" spans="1:15" ht="12.75" customHeight="1" x14ac:dyDescent="0.2">
      <c r="A78" s="18"/>
      <c r="B78" s="18"/>
      <c r="C78" s="18"/>
      <c r="D78" s="22"/>
      <c r="E78" s="25"/>
      <c r="F78" s="22"/>
      <c r="G78" s="25"/>
      <c r="H78" s="22"/>
      <c r="I78" s="26"/>
      <c r="J78" s="22"/>
      <c r="K78" s="22"/>
      <c r="L78" s="22"/>
      <c r="M78" s="22"/>
      <c r="N78" s="22"/>
      <c r="O78" s="22"/>
    </row>
    <row r="79" spans="1:15" ht="12.75" customHeight="1" x14ac:dyDescent="0.2">
      <c r="A79" s="18"/>
      <c r="B79" s="18"/>
      <c r="C79" s="18"/>
      <c r="D79" s="22"/>
      <c r="E79" s="25"/>
      <c r="F79" s="22"/>
      <c r="G79" s="25"/>
      <c r="H79" s="22"/>
      <c r="I79" s="26"/>
      <c r="J79" s="22"/>
      <c r="K79" s="22"/>
      <c r="L79" s="22"/>
      <c r="M79" s="22"/>
      <c r="N79" s="22"/>
      <c r="O79" s="22"/>
    </row>
    <row r="80" spans="1:15" ht="12.75" customHeight="1" x14ac:dyDescent="0.2">
      <c r="A80" s="18"/>
      <c r="B80" s="18"/>
      <c r="C80" s="18"/>
      <c r="D80" s="22"/>
      <c r="E80" s="25"/>
      <c r="F80" s="22"/>
      <c r="G80" s="25"/>
      <c r="H80" s="22"/>
      <c r="I80" s="26"/>
      <c r="J80" s="22"/>
      <c r="K80" s="22"/>
      <c r="L80" s="22"/>
      <c r="M80" s="22"/>
      <c r="N80" s="22"/>
      <c r="O80" s="22"/>
    </row>
    <row r="81" spans="1:15" ht="12.75" customHeight="1" x14ac:dyDescent="0.2">
      <c r="A81" s="18"/>
      <c r="B81" s="18"/>
      <c r="C81" s="18"/>
      <c r="D81" s="22"/>
      <c r="E81" s="25"/>
      <c r="F81" s="22"/>
      <c r="G81" s="25"/>
      <c r="H81" s="22"/>
      <c r="I81" s="26"/>
      <c r="J81" s="22"/>
      <c r="K81" s="22"/>
      <c r="L81" s="22"/>
      <c r="M81" s="22"/>
      <c r="N81" s="22"/>
      <c r="O81" s="22"/>
    </row>
    <row r="82" spans="1:15" ht="12.75" customHeight="1" x14ac:dyDescent="0.2">
      <c r="A82" s="18"/>
      <c r="B82" s="18"/>
      <c r="C82" s="18"/>
      <c r="D82" s="22"/>
      <c r="E82" s="25"/>
      <c r="F82" s="22"/>
      <c r="G82" s="25"/>
      <c r="H82" s="22"/>
      <c r="I82" s="26"/>
      <c r="J82" s="22"/>
      <c r="K82" s="22"/>
      <c r="L82" s="22"/>
      <c r="M82" s="22"/>
      <c r="N82" s="22"/>
      <c r="O82" s="22"/>
    </row>
    <row r="83" spans="1:15" ht="12.75" customHeight="1" x14ac:dyDescent="0.2">
      <c r="A83" s="18"/>
      <c r="B83" s="18"/>
      <c r="C83" s="18"/>
      <c r="D83" s="22"/>
      <c r="E83" s="25"/>
      <c r="F83" s="22"/>
      <c r="G83" s="25"/>
      <c r="H83" s="22"/>
      <c r="I83" s="26"/>
      <c r="J83" s="22"/>
      <c r="K83" s="22"/>
      <c r="L83" s="22"/>
      <c r="M83" s="22"/>
      <c r="N83" s="22"/>
      <c r="O83" s="22"/>
    </row>
    <row r="84" spans="1:15" ht="12.75" customHeight="1" x14ac:dyDescent="0.2">
      <c r="A84" s="18"/>
      <c r="B84" s="18"/>
      <c r="C84" s="18"/>
      <c r="D84" s="22"/>
      <c r="E84" s="25"/>
      <c r="F84" s="22"/>
      <c r="G84" s="25"/>
      <c r="H84" s="22"/>
      <c r="I84" s="26"/>
      <c r="J84" s="22"/>
      <c r="K84" s="22"/>
      <c r="L84" s="22"/>
      <c r="M84" s="22"/>
      <c r="N84" s="22"/>
      <c r="O84" s="22"/>
    </row>
    <row r="85" spans="1:15" ht="12.75" customHeight="1" x14ac:dyDescent="0.2">
      <c r="A85" s="18"/>
      <c r="B85" s="18"/>
      <c r="C85" s="18"/>
      <c r="D85" s="22"/>
      <c r="E85" s="25"/>
      <c r="F85" s="22"/>
      <c r="G85" s="25"/>
      <c r="H85" s="22"/>
      <c r="I85" s="26"/>
      <c r="J85" s="22"/>
      <c r="K85" s="22"/>
      <c r="L85" s="22"/>
      <c r="M85" s="22"/>
      <c r="N85" s="22"/>
      <c r="O85" s="22"/>
    </row>
    <row r="86" spans="1:15" ht="12.75" customHeight="1" x14ac:dyDescent="0.2">
      <c r="A86" s="18"/>
      <c r="B86" s="18"/>
      <c r="C86" s="18"/>
      <c r="D86" s="22"/>
      <c r="E86" s="25"/>
      <c r="F86" s="22"/>
      <c r="G86" s="25"/>
      <c r="H86" s="22"/>
      <c r="I86" s="26"/>
      <c r="J86" s="22"/>
      <c r="K86" s="22"/>
      <c r="L86" s="22"/>
      <c r="M86" s="22"/>
      <c r="N86" s="22"/>
      <c r="O86" s="22"/>
    </row>
    <row r="87" spans="1:15" ht="12.75" customHeight="1" x14ac:dyDescent="0.2">
      <c r="A87" s="18"/>
      <c r="B87" s="18"/>
      <c r="C87" s="18"/>
      <c r="D87" s="22"/>
      <c r="E87" s="25"/>
      <c r="F87" s="22"/>
      <c r="G87" s="25"/>
      <c r="H87" s="22"/>
      <c r="I87" s="26"/>
      <c r="J87" s="22"/>
      <c r="K87" s="22"/>
      <c r="L87" s="22"/>
      <c r="M87" s="22"/>
      <c r="N87" s="22"/>
      <c r="O87" s="22"/>
    </row>
    <row r="88" spans="1:15" ht="12.75" customHeight="1" x14ac:dyDescent="0.2">
      <c r="A88" s="18"/>
      <c r="B88" s="18"/>
      <c r="C88" s="18"/>
      <c r="D88" s="22"/>
      <c r="E88" s="25"/>
      <c r="F88" s="22"/>
      <c r="G88" s="25"/>
      <c r="H88" s="22"/>
      <c r="I88" s="26"/>
      <c r="J88" s="22"/>
      <c r="K88" s="22"/>
      <c r="L88" s="22"/>
      <c r="M88" s="22"/>
      <c r="N88" s="22"/>
      <c r="O88" s="22"/>
    </row>
    <row r="89" spans="1:15" ht="12.75" customHeight="1" x14ac:dyDescent="0.2">
      <c r="A89" s="18"/>
      <c r="B89" s="18"/>
      <c r="C89" s="18"/>
      <c r="D89" s="22"/>
      <c r="E89" s="25"/>
      <c r="F89" s="22"/>
      <c r="G89" s="25"/>
      <c r="H89" s="22"/>
      <c r="I89" s="26"/>
      <c r="J89" s="22"/>
      <c r="K89" s="22"/>
      <c r="L89" s="22"/>
      <c r="M89" s="22"/>
      <c r="N89" s="22"/>
      <c r="O89" s="22"/>
    </row>
    <row r="90" spans="1:15" ht="12.75" customHeight="1" x14ac:dyDescent="0.2">
      <c r="A90" s="18"/>
      <c r="B90" s="18"/>
      <c r="C90" s="18"/>
      <c r="D90" s="22"/>
      <c r="E90" s="25"/>
      <c r="F90" s="22"/>
      <c r="G90" s="25"/>
      <c r="H90" s="22"/>
      <c r="I90" s="26"/>
      <c r="J90" s="22"/>
      <c r="K90" s="22"/>
      <c r="L90" s="22"/>
      <c r="M90" s="22"/>
      <c r="N90" s="22"/>
      <c r="O90" s="22"/>
    </row>
    <row r="91" spans="1:15" ht="12.75" customHeight="1" x14ac:dyDescent="0.2">
      <c r="A91" s="18"/>
      <c r="B91" s="18"/>
      <c r="C91" s="18"/>
      <c r="D91" s="22"/>
      <c r="E91" s="25"/>
      <c r="F91" s="22"/>
      <c r="G91" s="25"/>
      <c r="H91" s="22"/>
      <c r="I91" s="26"/>
      <c r="J91" s="22"/>
      <c r="K91" s="22"/>
      <c r="L91" s="22"/>
      <c r="M91" s="22"/>
      <c r="N91" s="22"/>
      <c r="O91" s="22"/>
    </row>
    <row r="92" spans="1:15" ht="12.75" customHeight="1" x14ac:dyDescent="0.2">
      <c r="A92" s="18"/>
      <c r="B92" s="18"/>
      <c r="C92" s="18"/>
      <c r="D92" s="22"/>
      <c r="E92" s="25"/>
      <c r="F92" s="22"/>
      <c r="G92" s="25"/>
      <c r="H92" s="22"/>
      <c r="I92" s="26"/>
      <c r="J92" s="22"/>
      <c r="K92" s="22"/>
      <c r="L92" s="22"/>
      <c r="M92" s="22"/>
      <c r="N92" s="22"/>
      <c r="O92" s="22"/>
    </row>
    <row r="93" spans="1:15" ht="12.75" customHeight="1" x14ac:dyDescent="0.2">
      <c r="A93" s="18"/>
      <c r="B93" s="18"/>
      <c r="C93" s="18"/>
      <c r="D93" s="22"/>
      <c r="E93" s="25"/>
      <c r="F93" s="22"/>
      <c r="G93" s="25"/>
      <c r="H93" s="22"/>
      <c r="I93" s="26"/>
      <c r="J93" s="22"/>
      <c r="K93" s="22"/>
      <c r="L93" s="22"/>
      <c r="M93" s="22"/>
      <c r="N93" s="22"/>
      <c r="O93" s="22"/>
    </row>
    <row r="94" spans="1:15" ht="12.75" customHeight="1" x14ac:dyDescent="0.2">
      <c r="A94" s="18"/>
      <c r="B94" s="18"/>
      <c r="C94" s="18"/>
      <c r="D94" s="22"/>
      <c r="E94" s="25"/>
      <c r="F94" s="22"/>
      <c r="G94" s="25"/>
      <c r="H94" s="22"/>
      <c r="I94" s="26"/>
      <c r="J94" s="22"/>
      <c r="K94" s="22"/>
      <c r="L94" s="22"/>
      <c r="M94" s="22"/>
      <c r="N94" s="22"/>
      <c r="O94" s="22"/>
    </row>
    <row r="95" spans="1:15" ht="12.75" customHeight="1" x14ac:dyDescent="0.2">
      <c r="A95" s="18"/>
      <c r="B95" s="18"/>
      <c r="C95" s="18"/>
      <c r="D95" s="22"/>
      <c r="E95" s="25"/>
      <c r="F95" s="22"/>
      <c r="G95" s="25"/>
      <c r="H95" s="22"/>
      <c r="I95" s="26"/>
      <c r="J95" s="22"/>
      <c r="K95" s="22"/>
      <c r="L95" s="22"/>
      <c r="M95" s="22"/>
      <c r="N95" s="22"/>
      <c r="O95" s="22"/>
    </row>
    <row r="96" spans="1:15" ht="12.75" customHeight="1" x14ac:dyDescent="0.2">
      <c r="A96" s="18"/>
      <c r="B96" s="18"/>
      <c r="C96" s="18"/>
      <c r="D96" s="22"/>
      <c r="E96" s="25"/>
      <c r="F96" s="22"/>
      <c r="G96" s="25"/>
      <c r="H96" s="22"/>
      <c r="I96" s="26"/>
      <c r="J96" s="22"/>
      <c r="K96" s="22"/>
      <c r="L96" s="22"/>
      <c r="M96" s="22"/>
      <c r="N96" s="22"/>
      <c r="O96" s="22"/>
    </row>
    <row r="97" spans="1:15" ht="12.75" customHeight="1" x14ac:dyDescent="0.2">
      <c r="A97" s="18"/>
      <c r="B97" s="18"/>
      <c r="C97" s="18"/>
      <c r="D97" s="22"/>
      <c r="E97" s="25"/>
      <c r="F97" s="22"/>
      <c r="G97" s="25"/>
      <c r="H97" s="22"/>
      <c r="I97" s="26"/>
      <c r="J97" s="22"/>
      <c r="K97" s="22"/>
      <c r="L97" s="22"/>
      <c r="M97" s="22"/>
      <c r="N97" s="22"/>
      <c r="O97" s="22"/>
    </row>
    <row r="98" spans="1:15" ht="12.75" customHeight="1" x14ac:dyDescent="0.2">
      <c r="A98" s="18"/>
      <c r="B98" s="18"/>
      <c r="C98" s="18"/>
      <c r="D98" s="22"/>
      <c r="E98" s="25"/>
      <c r="F98" s="22"/>
      <c r="G98" s="25"/>
      <c r="H98" s="22"/>
      <c r="I98" s="26"/>
      <c r="J98" s="22"/>
      <c r="K98" s="22"/>
      <c r="L98" s="22"/>
      <c r="M98" s="22"/>
      <c r="N98" s="22"/>
      <c r="O98" s="22"/>
    </row>
    <row r="99" spans="1:15" ht="12.75" customHeight="1" x14ac:dyDescent="0.2">
      <c r="A99" s="18"/>
      <c r="B99" s="18"/>
      <c r="C99" s="18"/>
      <c r="D99" s="22"/>
      <c r="E99" s="25"/>
      <c r="F99" s="22"/>
      <c r="G99" s="25"/>
      <c r="H99" s="22"/>
      <c r="I99" s="26"/>
      <c r="J99" s="22"/>
      <c r="K99" s="22"/>
      <c r="L99" s="22"/>
      <c r="M99" s="22"/>
      <c r="N99" s="22"/>
      <c r="O99" s="22"/>
    </row>
    <row r="100" spans="1:15" ht="12.75" customHeight="1" x14ac:dyDescent="0.2">
      <c r="A100" s="18"/>
      <c r="B100" s="18"/>
      <c r="C100" s="18"/>
      <c r="D100" s="22"/>
      <c r="E100" s="25"/>
      <c r="F100" s="22"/>
      <c r="G100" s="25"/>
      <c r="H100" s="22"/>
      <c r="I100" s="26"/>
      <c r="J100" s="22"/>
      <c r="K100" s="22"/>
      <c r="L100" s="22"/>
      <c r="M100" s="22"/>
      <c r="N100" s="22"/>
      <c r="O100" s="22"/>
    </row>
    <row r="101" spans="1:15" ht="12.75" customHeight="1" x14ac:dyDescent="0.2">
      <c r="A101" s="18"/>
      <c r="B101" s="18"/>
      <c r="C101" s="18"/>
      <c r="D101" s="22"/>
      <c r="E101" s="25"/>
      <c r="F101" s="22"/>
      <c r="G101" s="25"/>
      <c r="H101" s="22"/>
      <c r="I101" s="26"/>
      <c r="J101" s="22"/>
      <c r="K101" s="22"/>
      <c r="L101" s="22"/>
      <c r="M101" s="22"/>
      <c r="N101" s="22"/>
      <c r="O101" s="22"/>
    </row>
    <row r="102" spans="1:15" ht="12.75" customHeight="1" x14ac:dyDescent="0.2">
      <c r="A102" s="18"/>
      <c r="B102" s="18"/>
      <c r="C102" s="18"/>
      <c r="D102" s="22"/>
      <c r="E102" s="25"/>
      <c r="F102" s="22"/>
      <c r="G102" s="25"/>
      <c r="H102" s="22"/>
      <c r="I102" s="26"/>
      <c r="J102" s="22"/>
      <c r="K102" s="22"/>
      <c r="L102" s="22"/>
      <c r="M102" s="22"/>
      <c r="N102" s="22"/>
      <c r="O102" s="22"/>
    </row>
    <row r="103" spans="1:15" ht="12.75" customHeight="1" x14ac:dyDescent="0.2">
      <c r="A103" s="18"/>
      <c r="B103" s="18"/>
      <c r="C103" s="18"/>
      <c r="D103" s="22"/>
      <c r="E103" s="25"/>
      <c r="F103" s="22"/>
      <c r="G103" s="25"/>
      <c r="H103" s="22"/>
      <c r="I103" s="26"/>
      <c r="J103" s="22"/>
      <c r="K103" s="22"/>
      <c r="L103" s="22"/>
      <c r="M103" s="22"/>
      <c r="N103" s="22"/>
      <c r="O103" s="22"/>
    </row>
    <row r="104" spans="1:15" ht="12.75" customHeight="1" x14ac:dyDescent="0.2">
      <c r="A104" s="18"/>
      <c r="B104" s="18"/>
      <c r="C104" s="18"/>
      <c r="D104" s="22"/>
      <c r="E104" s="25"/>
      <c r="F104" s="22"/>
      <c r="G104" s="25"/>
      <c r="H104" s="22"/>
      <c r="I104" s="26"/>
      <c r="J104" s="22"/>
      <c r="K104" s="22"/>
      <c r="L104" s="22"/>
      <c r="M104" s="22"/>
      <c r="N104" s="22"/>
      <c r="O104" s="22"/>
    </row>
    <row r="105" spans="1:15" ht="12.75" customHeight="1" x14ac:dyDescent="0.2">
      <c r="A105" s="18"/>
      <c r="B105" s="18"/>
      <c r="C105" s="18"/>
      <c r="D105" s="22"/>
      <c r="E105" s="25"/>
      <c r="F105" s="22"/>
      <c r="G105" s="25"/>
      <c r="H105" s="22"/>
      <c r="I105" s="26"/>
      <c r="J105" s="22"/>
      <c r="K105" s="22"/>
      <c r="L105" s="22"/>
      <c r="M105" s="22"/>
      <c r="N105" s="22"/>
      <c r="O105" s="22"/>
    </row>
    <row r="106" spans="1:15" ht="12.75" customHeight="1" x14ac:dyDescent="0.2">
      <c r="A106" s="18"/>
      <c r="B106" s="18"/>
      <c r="C106" s="18"/>
      <c r="D106" s="22"/>
      <c r="E106" s="25"/>
      <c r="F106" s="22"/>
      <c r="G106" s="25"/>
      <c r="H106" s="22"/>
      <c r="I106" s="26"/>
      <c r="J106" s="22"/>
      <c r="K106" s="22"/>
      <c r="L106" s="22"/>
      <c r="M106" s="22"/>
      <c r="N106" s="22"/>
      <c r="O106" s="22"/>
    </row>
    <row r="107" spans="1:15" ht="12.75" customHeight="1" x14ac:dyDescent="0.2">
      <c r="A107" s="18"/>
      <c r="B107" s="18"/>
      <c r="C107" s="18"/>
      <c r="D107" s="22"/>
      <c r="E107" s="25"/>
      <c r="F107" s="22"/>
      <c r="G107" s="25"/>
      <c r="H107" s="22"/>
      <c r="I107" s="26"/>
      <c r="J107" s="22"/>
      <c r="K107" s="22"/>
      <c r="L107" s="22"/>
      <c r="M107" s="22"/>
      <c r="N107" s="22"/>
      <c r="O107" s="22"/>
    </row>
    <row r="108" spans="1:15" ht="12.75" customHeight="1" x14ac:dyDescent="0.2">
      <c r="A108" s="18"/>
      <c r="B108" s="18"/>
      <c r="C108" s="18"/>
      <c r="D108" s="22"/>
      <c r="E108" s="25"/>
      <c r="F108" s="22"/>
      <c r="G108" s="25"/>
      <c r="H108" s="22"/>
      <c r="I108" s="26"/>
      <c r="J108" s="22"/>
      <c r="K108" s="22"/>
      <c r="L108" s="22"/>
      <c r="M108" s="22"/>
      <c r="N108" s="22"/>
      <c r="O108" s="22"/>
    </row>
    <row r="109" spans="1:15" ht="12.75" customHeight="1" x14ac:dyDescent="0.2">
      <c r="A109" s="18"/>
      <c r="B109" s="18"/>
      <c r="C109" s="18"/>
      <c r="D109" s="22"/>
      <c r="E109" s="25"/>
      <c r="F109" s="22"/>
      <c r="G109" s="25"/>
      <c r="H109" s="22"/>
      <c r="I109" s="26"/>
      <c r="J109" s="22"/>
      <c r="K109" s="22"/>
      <c r="L109" s="22"/>
      <c r="M109" s="22"/>
      <c r="N109" s="22"/>
      <c r="O109" s="22"/>
    </row>
    <row r="110" spans="1:15" ht="12.75" customHeight="1" x14ac:dyDescent="0.2">
      <c r="A110" s="18"/>
      <c r="B110" s="18"/>
      <c r="C110" s="18"/>
      <c r="D110" s="22"/>
      <c r="E110" s="25"/>
      <c r="F110" s="22"/>
      <c r="G110" s="25"/>
      <c r="H110" s="22"/>
      <c r="I110" s="26"/>
      <c r="J110" s="22"/>
      <c r="K110" s="22"/>
      <c r="L110" s="22"/>
      <c r="M110" s="22"/>
      <c r="N110" s="22"/>
      <c r="O110" s="22"/>
    </row>
    <row r="111" spans="1:15" ht="12.75" customHeight="1" x14ac:dyDescent="0.2">
      <c r="A111" s="18"/>
      <c r="B111" s="18"/>
      <c r="C111" s="18"/>
      <c r="D111" s="22"/>
      <c r="E111" s="25"/>
      <c r="F111" s="22"/>
      <c r="G111" s="25"/>
      <c r="H111" s="22"/>
      <c r="I111" s="26"/>
      <c r="J111" s="22"/>
      <c r="K111" s="22"/>
      <c r="L111" s="22"/>
      <c r="M111" s="22"/>
      <c r="N111" s="22"/>
      <c r="O111" s="22"/>
    </row>
    <row r="112" spans="1:15" ht="12.75" customHeight="1" x14ac:dyDescent="0.2">
      <c r="A112" s="18"/>
      <c r="B112" s="18"/>
      <c r="C112" s="18"/>
      <c r="D112" s="22"/>
      <c r="E112" s="25"/>
      <c r="F112" s="22"/>
      <c r="G112" s="25"/>
      <c r="H112" s="22"/>
      <c r="I112" s="26"/>
      <c r="J112" s="22"/>
      <c r="K112" s="22"/>
      <c r="L112" s="22"/>
      <c r="M112" s="22"/>
      <c r="N112" s="22"/>
      <c r="O112" s="22"/>
    </row>
    <row r="113" spans="1:15" ht="12.75" customHeight="1" x14ac:dyDescent="0.2">
      <c r="A113" s="18"/>
      <c r="B113" s="18"/>
      <c r="C113" s="18"/>
      <c r="D113" s="22"/>
      <c r="E113" s="25"/>
      <c r="F113" s="22"/>
      <c r="G113" s="25"/>
      <c r="H113" s="22"/>
      <c r="I113" s="26"/>
      <c r="J113" s="22"/>
      <c r="K113" s="22"/>
      <c r="L113" s="22"/>
      <c r="M113" s="22"/>
      <c r="N113" s="22"/>
      <c r="O113" s="22"/>
    </row>
    <row r="114" spans="1:15" ht="12.75" customHeight="1" x14ac:dyDescent="0.2">
      <c r="A114" s="18"/>
      <c r="B114" s="18"/>
      <c r="C114" s="18"/>
      <c r="D114" s="22"/>
      <c r="E114" s="25"/>
      <c r="F114" s="22"/>
      <c r="G114" s="25"/>
      <c r="H114" s="22"/>
      <c r="I114" s="26"/>
      <c r="J114" s="22"/>
      <c r="K114" s="22"/>
      <c r="L114" s="22"/>
      <c r="M114" s="22"/>
      <c r="N114" s="22"/>
      <c r="O114" s="22"/>
    </row>
    <row r="115" spans="1:15" ht="12.75" customHeight="1" x14ac:dyDescent="0.2">
      <c r="A115" s="18"/>
      <c r="B115" s="18"/>
      <c r="C115" s="18"/>
      <c r="D115" s="22"/>
      <c r="E115" s="25"/>
      <c r="F115" s="22"/>
      <c r="G115" s="25"/>
      <c r="H115" s="22"/>
      <c r="I115" s="26"/>
      <c r="J115" s="22"/>
      <c r="K115" s="22"/>
      <c r="L115" s="22"/>
      <c r="M115" s="22"/>
      <c r="N115" s="22"/>
      <c r="O115" s="22"/>
    </row>
    <row r="116" spans="1:15" ht="12.75" customHeight="1" x14ac:dyDescent="0.2">
      <c r="A116" s="18"/>
      <c r="B116" s="18"/>
      <c r="C116" s="18"/>
      <c r="D116" s="22"/>
      <c r="E116" s="25"/>
      <c r="F116" s="22"/>
      <c r="G116" s="25"/>
      <c r="H116" s="22"/>
      <c r="I116" s="26"/>
      <c r="J116" s="22"/>
      <c r="K116" s="22"/>
      <c r="L116" s="22"/>
      <c r="M116" s="22"/>
      <c r="N116" s="22"/>
      <c r="O116" s="22"/>
    </row>
    <row r="117" spans="1:15" ht="12.75" customHeight="1" x14ac:dyDescent="0.2">
      <c r="A117" s="18"/>
      <c r="B117" s="18"/>
      <c r="C117" s="18"/>
      <c r="D117" s="22"/>
      <c r="E117" s="25"/>
      <c r="F117" s="22"/>
      <c r="G117" s="25"/>
      <c r="H117" s="22"/>
      <c r="I117" s="26"/>
      <c r="J117" s="22"/>
      <c r="K117" s="22"/>
      <c r="L117" s="22"/>
      <c r="M117" s="22"/>
      <c r="N117" s="22"/>
      <c r="O117" s="22"/>
    </row>
    <row r="118" spans="1:15" ht="12.75" customHeight="1" x14ac:dyDescent="0.2">
      <c r="A118" s="18"/>
      <c r="B118" s="18"/>
      <c r="C118" s="18"/>
      <c r="D118" s="22"/>
      <c r="E118" s="25"/>
      <c r="F118" s="22"/>
      <c r="G118" s="25"/>
      <c r="H118" s="22"/>
      <c r="I118" s="26"/>
      <c r="J118" s="22"/>
      <c r="K118" s="22"/>
      <c r="L118" s="22"/>
      <c r="M118" s="22"/>
      <c r="N118" s="22"/>
      <c r="O118" s="22"/>
    </row>
    <row r="119" spans="1:15" ht="12.75" customHeight="1" x14ac:dyDescent="0.2">
      <c r="A119" s="18"/>
      <c r="B119" s="18"/>
      <c r="C119" s="18"/>
      <c r="D119" s="22"/>
      <c r="E119" s="25"/>
      <c r="F119" s="22"/>
      <c r="G119" s="25"/>
      <c r="H119" s="22"/>
      <c r="I119" s="26"/>
      <c r="J119" s="22"/>
      <c r="K119" s="22"/>
      <c r="L119" s="22"/>
      <c r="M119" s="22"/>
      <c r="N119" s="22"/>
      <c r="O119" s="22"/>
    </row>
    <row r="120" spans="1:15" ht="12.75" customHeight="1" x14ac:dyDescent="0.2">
      <c r="A120" s="18"/>
      <c r="B120" s="18"/>
      <c r="C120" s="18"/>
      <c r="D120" s="22"/>
      <c r="E120" s="25"/>
      <c r="F120" s="22"/>
      <c r="G120" s="25"/>
      <c r="H120" s="22"/>
      <c r="I120" s="26"/>
      <c r="J120" s="22"/>
      <c r="K120" s="22"/>
      <c r="L120" s="22"/>
      <c r="M120" s="22"/>
      <c r="N120" s="22"/>
      <c r="O120" s="22"/>
    </row>
    <row r="121" spans="1:15" x14ac:dyDescent="0.2">
      <c r="B121" s="18"/>
      <c r="C121" s="18"/>
      <c r="D121" s="22"/>
      <c r="E121" s="25"/>
      <c r="F121" s="22"/>
      <c r="G121" s="25"/>
      <c r="H121" s="22"/>
      <c r="I121" s="26"/>
      <c r="J121" s="22"/>
      <c r="K121" s="22"/>
      <c r="L121" s="22"/>
      <c r="M121" s="22"/>
      <c r="N121" s="22"/>
      <c r="O121" s="22"/>
    </row>
    <row r="122" spans="1:15" x14ac:dyDescent="0.2">
      <c r="E122" s="60"/>
      <c r="G122" s="60"/>
      <c r="I122" s="61"/>
    </row>
    <row r="123" spans="1:15" x14ac:dyDescent="0.2">
      <c r="E123" s="60"/>
      <c r="G123" s="60"/>
      <c r="I123" s="61"/>
    </row>
    <row r="124" spans="1:15" x14ac:dyDescent="0.2">
      <c r="E124" s="66"/>
      <c r="G124" s="66"/>
      <c r="I124" s="58"/>
      <c r="K124" s="63"/>
      <c r="M124" s="63"/>
      <c r="N124" s="53"/>
      <c r="O124" s="63"/>
    </row>
    <row r="125" spans="1:15" ht="17.25" customHeight="1" x14ac:dyDescent="0.2">
      <c r="A125" s="15"/>
      <c r="E125" s="60"/>
      <c r="G125" s="60"/>
      <c r="I125" s="61"/>
    </row>
    <row r="126" spans="1:15" x14ac:dyDescent="0.2">
      <c r="A126" s="15"/>
      <c r="B126" s="15"/>
      <c r="C126" s="15"/>
      <c r="H126" s="15"/>
      <c r="I126" s="15"/>
      <c r="J126" s="15"/>
    </row>
    <row r="127" spans="1:15" x14ac:dyDescent="0.2">
      <c r="A127" s="15"/>
      <c r="B127" s="15"/>
      <c r="C127" s="15"/>
      <c r="H127" s="15"/>
      <c r="I127" s="15"/>
      <c r="J127" s="15"/>
    </row>
    <row r="128" spans="1:15" x14ac:dyDescent="0.2">
      <c r="A128" s="15"/>
      <c r="B128" s="15"/>
      <c r="C128" s="15"/>
      <c r="H128" s="15"/>
      <c r="I128" s="15"/>
      <c r="J128" s="15"/>
    </row>
    <row r="129" spans="1:10" ht="16.5" customHeight="1" x14ac:dyDescent="0.2">
      <c r="A129" s="15"/>
      <c r="B129" s="15"/>
      <c r="C129" s="15"/>
      <c r="H129" s="15"/>
      <c r="I129" s="15"/>
      <c r="J129" s="15"/>
    </row>
    <row r="130" spans="1:10" ht="16.5" customHeight="1" x14ac:dyDescent="0.2">
      <c r="D130" s="52"/>
      <c r="E130" s="52"/>
      <c r="F130" s="52"/>
      <c r="G130" s="52"/>
    </row>
    <row r="131" spans="1:10" ht="16.5" hidden="1" customHeight="1" x14ac:dyDescent="0.2"/>
    <row r="132" spans="1:10" ht="16.5" hidden="1" customHeight="1" x14ac:dyDescent="0.2"/>
    <row r="133" spans="1:10" ht="16.5" hidden="1" customHeight="1" x14ac:dyDescent="0.2"/>
    <row r="134" spans="1:10" ht="16.5" hidden="1" customHeight="1" x14ac:dyDescent="0.2"/>
    <row r="135" spans="1:10" ht="16.5" hidden="1" customHeight="1" x14ac:dyDescent="0.2"/>
    <row r="136" spans="1:10" ht="16.5" hidden="1" customHeight="1" x14ac:dyDescent="0.2">
      <c r="D136" s="73"/>
      <c r="E136" s="73"/>
      <c r="F136" s="73"/>
      <c r="G136" s="73"/>
    </row>
    <row r="137" spans="1:10" hidden="1" x14ac:dyDescent="0.2"/>
    <row r="138" spans="1:10" hidden="1" x14ac:dyDescent="0.2"/>
    <row r="139" spans="1:10" hidden="1" x14ac:dyDescent="0.2"/>
    <row r="140" spans="1:10" hidden="1" x14ac:dyDescent="0.2"/>
    <row r="141" spans="1:10" hidden="1" x14ac:dyDescent="0.2"/>
    <row r="142" spans="1:10" hidden="1" x14ac:dyDescent="0.2"/>
    <row r="143" spans="1:10" hidden="1" x14ac:dyDescent="0.2"/>
    <row r="144" spans="1:10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spans="28:28" hidden="1" x14ac:dyDescent="0.2"/>
    <row r="162" spans="28:28" hidden="1" x14ac:dyDescent="0.2"/>
    <row r="163" spans="28:28" hidden="1" x14ac:dyDescent="0.2"/>
    <row r="164" spans="28:28" hidden="1" x14ac:dyDescent="0.2"/>
    <row r="165" spans="28:28" hidden="1" x14ac:dyDescent="0.2">
      <c r="AB165" s="71"/>
    </row>
    <row r="166" spans="28:28" hidden="1" x14ac:dyDescent="0.2"/>
    <row r="167" spans="28:28" hidden="1" x14ac:dyDescent="0.2"/>
    <row r="168" spans="28:28" hidden="1" x14ac:dyDescent="0.2"/>
    <row r="169" spans="28:28" hidden="1" x14ac:dyDescent="0.2"/>
    <row r="170" spans="28:28" hidden="1" x14ac:dyDescent="0.2"/>
    <row r="171" spans="28:28" hidden="1" x14ac:dyDescent="0.2"/>
    <row r="172" spans="28:28" hidden="1" x14ac:dyDescent="0.2"/>
    <row r="173" spans="28:28" hidden="1" x14ac:dyDescent="0.2"/>
    <row r="174" spans="28:28" hidden="1" x14ac:dyDescent="0.2"/>
    <row r="175" spans="28:28" hidden="1" x14ac:dyDescent="0.2"/>
    <row r="176" spans="28:28" hidden="1" x14ac:dyDescent="0.2"/>
    <row r="177" hidden="1" x14ac:dyDescent="0.2"/>
    <row r="178" hidden="1" x14ac:dyDescent="0.2"/>
    <row r="179" hidden="1" x14ac:dyDescent="0.2"/>
    <row r="180" hidden="1" x14ac:dyDescent="0.2"/>
  </sheetData>
  <mergeCells count="5">
    <mergeCell ref="AB7:AF7"/>
    <mergeCell ref="E7:I7"/>
    <mergeCell ref="K7:O7"/>
    <mergeCell ref="V7:Z7"/>
    <mergeCell ref="B16:D16"/>
  </mergeCells>
  <pageMargins left="1.1417322834645669" right="1.1417322834645669" top="1.299212598425197" bottom="0.51181102362204722" header="0.51181102362204722" footer="0.51181102362204722"/>
  <pageSetup paperSize="8" scale="53" firstPageNumber="9" orientation="landscape" useFirstPageNumber="1" verticalDpi="1200" r:id="rId1"/>
  <headerFooter alignWithMargins="0">
    <oddFooter>&amp;C&amp;"Times New Roman,Normal"&amp;P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40"/>
  <sheetViews>
    <sheetView showGridLines="0" topLeftCell="A13" zoomScaleNormal="100" zoomScaleSheetLayoutView="90" workbookViewId="0">
      <selection activeCell="A41" sqref="A41"/>
    </sheetView>
  </sheetViews>
  <sheetFormatPr defaultRowHeight="12.75" x14ac:dyDescent="0.2"/>
  <cols>
    <col min="1" max="1" width="1.85546875" style="111" customWidth="1"/>
    <col min="2" max="2" width="59.28515625" style="120" customWidth="1"/>
    <col min="3" max="3" width="18.7109375" style="120" customWidth="1"/>
    <col min="4" max="4" width="3.5703125" style="120" customWidth="1"/>
    <col min="5" max="5" width="18.7109375" style="120" customWidth="1"/>
    <col min="6" max="6" width="3.42578125" style="96" customWidth="1"/>
    <col min="7" max="7" width="18.7109375" style="96" customWidth="1"/>
    <col min="8" max="8" width="3.42578125" style="96" customWidth="1"/>
    <col min="9" max="9" width="18.7109375" style="96" customWidth="1"/>
    <col min="10" max="10" width="1.28515625" style="96" customWidth="1"/>
    <col min="11" max="11" width="18.7109375" style="120" customWidth="1"/>
    <col min="12" max="12" width="1.85546875" style="120" customWidth="1"/>
    <col min="13" max="13" width="18.7109375" style="120" customWidth="1"/>
    <col min="14" max="187" width="9.140625" style="120"/>
    <col min="188" max="188" width="71.5703125" style="120" customWidth="1"/>
    <col min="189" max="189" width="1.7109375" style="120" customWidth="1"/>
    <col min="190" max="190" width="14.42578125" style="120" customWidth="1"/>
    <col min="191" max="191" width="3.28515625" style="120" customWidth="1"/>
    <col min="192" max="192" width="10.140625" style="120" customWidth="1"/>
    <col min="193" max="193" width="3.42578125" style="120" customWidth="1"/>
    <col min="194" max="194" width="8.85546875" style="120" customWidth="1"/>
    <col min="195" max="195" width="2.7109375" style="120" customWidth="1"/>
    <col min="196" max="196" width="9" style="120" customWidth="1"/>
    <col min="197" max="197" width="10.140625" style="120" customWidth="1"/>
    <col min="198" max="198" width="2.7109375" style="120" customWidth="1"/>
    <col min="199" max="199" width="13.42578125" style="120" customWidth="1"/>
    <col min="200" max="201" width="0" style="120" hidden="1" customWidth="1"/>
    <col min="202" max="203" width="13.85546875" style="120" customWidth="1"/>
    <col min="204" max="204" width="14.7109375" style="120" customWidth="1"/>
    <col min="205" max="205" width="9.140625" style="120" customWidth="1"/>
    <col min="206" max="206" width="10.140625" style="120" customWidth="1"/>
    <col min="207" max="207" width="13.42578125" style="120" customWidth="1"/>
    <col min="208" max="209" width="0" style="120" hidden="1" customWidth="1"/>
    <col min="210" max="211" width="9.140625" style="120"/>
    <col min="212" max="212" width="43.140625" style="120" customWidth="1"/>
    <col min="213" max="443" width="9.140625" style="120"/>
    <col min="444" max="444" width="71.5703125" style="120" customWidth="1"/>
    <col min="445" max="445" width="1.7109375" style="120" customWidth="1"/>
    <col min="446" max="446" width="14.42578125" style="120" customWidth="1"/>
    <col min="447" max="447" width="3.28515625" style="120" customWidth="1"/>
    <col min="448" max="448" width="10.140625" style="120" customWidth="1"/>
    <col min="449" max="449" width="3.42578125" style="120" customWidth="1"/>
    <col min="450" max="450" width="8.85546875" style="120" customWidth="1"/>
    <col min="451" max="451" width="2.7109375" style="120" customWidth="1"/>
    <col min="452" max="452" width="9" style="120" customWidth="1"/>
    <col min="453" max="453" width="10.140625" style="120" customWidth="1"/>
    <col min="454" max="454" width="2.7109375" style="120" customWidth="1"/>
    <col min="455" max="455" width="13.42578125" style="120" customWidth="1"/>
    <col min="456" max="457" width="0" style="120" hidden="1" customWidth="1"/>
    <col min="458" max="459" width="13.85546875" style="120" customWidth="1"/>
    <col min="460" max="460" width="14.7109375" style="120" customWidth="1"/>
    <col min="461" max="461" width="9.140625" style="120" customWidth="1"/>
    <col min="462" max="462" width="10.140625" style="120" customWidth="1"/>
    <col min="463" max="463" width="13.42578125" style="120" customWidth="1"/>
    <col min="464" max="465" width="0" style="120" hidden="1" customWidth="1"/>
    <col min="466" max="467" width="9.140625" style="120"/>
    <col min="468" max="468" width="43.140625" style="120" customWidth="1"/>
    <col min="469" max="699" width="9.140625" style="120"/>
    <col min="700" max="700" width="71.5703125" style="120" customWidth="1"/>
    <col min="701" max="701" width="1.7109375" style="120" customWidth="1"/>
    <col min="702" max="702" width="14.42578125" style="120" customWidth="1"/>
    <col min="703" max="703" width="3.28515625" style="120" customWidth="1"/>
    <col min="704" max="704" width="10.140625" style="120" customWidth="1"/>
    <col min="705" max="705" width="3.42578125" style="120" customWidth="1"/>
    <col min="706" max="706" width="8.85546875" style="120" customWidth="1"/>
    <col min="707" max="707" width="2.7109375" style="120" customWidth="1"/>
    <col min="708" max="708" width="9" style="120" customWidth="1"/>
    <col min="709" max="709" width="10.140625" style="120" customWidth="1"/>
    <col min="710" max="710" width="2.7109375" style="120" customWidth="1"/>
    <col min="711" max="711" width="13.42578125" style="120" customWidth="1"/>
    <col min="712" max="713" width="0" style="120" hidden="1" customWidth="1"/>
    <col min="714" max="715" width="13.85546875" style="120" customWidth="1"/>
    <col min="716" max="716" width="14.7109375" style="120" customWidth="1"/>
    <col min="717" max="717" width="9.140625" style="120" customWidth="1"/>
    <col min="718" max="718" width="10.140625" style="120" customWidth="1"/>
    <col min="719" max="719" width="13.42578125" style="120" customWidth="1"/>
    <col min="720" max="721" width="0" style="120" hidden="1" customWidth="1"/>
    <col min="722" max="723" width="9.140625" style="120"/>
    <col min="724" max="724" width="43.140625" style="120" customWidth="1"/>
    <col min="725" max="955" width="9.140625" style="120"/>
    <col min="956" max="956" width="71.5703125" style="120" customWidth="1"/>
    <col min="957" max="957" width="1.7109375" style="120" customWidth="1"/>
    <col min="958" max="958" width="14.42578125" style="120" customWidth="1"/>
    <col min="959" max="959" width="3.28515625" style="120" customWidth="1"/>
    <col min="960" max="960" width="10.140625" style="120" customWidth="1"/>
    <col min="961" max="961" width="3.42578125" style="120" customWidth="1"/>
    <col min="962" max="962" width="8.85546875" style="120" customWidth="1"/>
    <col min="963" max="963" width="2.7109375" style="120" customWidth="1"/>
    <col min="964" max="964" width="9" style="120" customWidth="1"/>
    <col min="965" max="965" width="10.140625" style="120" customWidth="1"/>
    <col min="966" max="966" width="2.7109375" style="120" customWidth="1"/>
    <col min="967" max="967" width="13.42578125" style="120" customWidth="1"/>
    <col min="968" max="969" width="0" style="120" hidden="1" customWidth="1"/>
    <col min="970" max="971" width="13.85546875" style="120" customWidth="1"/>
    <col min="972" max="972" width="14.7109375" style="120" customWidth="1"/>
    <col min="973" max="973" width="9.140625" style="120" customWidth="1"/>
    <col min="974" max="974" width="10.140625" style="120" customWidth="1"/>
    <col min="975" max="975" width="13.42578125" style="120" customWidth="1"/>
    <col min="976" max="977" width="0" style="120" hidden="1" customWidth="1"/>
    <col min="978" max="979" width="9.140625" style="120"/>
    <col min="980" max="980" width="43.140625" style="120" customWidth="1"/>
    <col min="981" max="1211" width="9.140625" style="120"/>
    <col min="1212" max="1212" width="71.5703125" style="120" customWidth="1"/>
    <col min="1213" max="1213" width="1.7109375" style="120" customWidth="1"/>
    <col min="1214" max="1214" width="14.42578125" style="120" customWidth="1"/>
    <col min="1215" max="1215" width="3.28515625" style="120" customWidth="1"/>
    <col min="1216" max="1216" width="10.140625" style="120" customWidth="1"/>
    <col min="1217" max="1217" width="3.42578125" style="120" customWidth="1"/>
    <col min="1218" max="1218" width="8.85546875" style="120" customWidth="1"/>
    <col min="1219" max="1219" width="2.7109375" style="120" customWidth="1"/>
    <col min="1220" max="1220" width="9" style="120" customWidth="1"/>
    <col min="1221" max="1221" width="10.140625" style="120" customWidth="1"/>
    <col min="1222" max="1222" width="2.7109375" style="120" customWidth="1"/>
    <col min="1223" max="1223" width="13.42578125" style="120" customWidth="1"/>
    <col min="1224" max="1225" width="0" style="120" hidden="1" customWidth="1"/>
    <col min="1226" max="1227" width="13.85546875" style="120" customWidth="1"/>
    <col min="1228" max="1228" width="14.7109375" style="120" customWidth="1"/>
    <col min="1229" max="1229" width="9.140625" style="120" customWidth="1"/>
    <col min="1230" max="1230" width="10.140625" style="120" customWidth="1"/>
    <col min="1231" max="1231" width="13.42578125" style="120" customWidth="1"/>
    <col min="1232" max="1233" width="0" style="120" hidden="1" customWidth="1"/>
    <col min="1234" max="1235" width="9.140625" style="120"/>
    <col min="1236" max="1236" width="43.140625" style="120" customWidth="1"/>
    <col min="1237" max="1467" width="9.140625" style="120"/>
    <col min="1468" max="1468" width="71.5703125" style="120" customWidth="1"/>
    <col min="1469" max="1469" width="1.7109375" style="120" customWidth="1"/>
    <col min="1470" max="1470" width="14.42578125" style="120" customWidth="1"/>
    <col min="1471" max="1471" width="3.28515625" style="120" customWidth="1"/>
    <col min="1472" max="1472" width="10.140625" style="120" customWidth="1"/>
    <col min="1473" max="1473" width="3.42578125" style="120" customWidth="1"/>
    <col min="1474" max="1474" width="8.85546875" style="120" customWidth="1"/>
    <col min="1475" max="1475" width="2.7109375" style="120" customWidth="1"/>
    <col min="1476" max="1476" width="9" style="120" customWidth="1"/>
    <col min="1477" max="1477" width="10.140625" style="120" customWidth="1"/>
    <col min="1478" max="1478" width="2.7109375" style="120" customWidth="1"/>
    <col min="1479" max="1479" width="13.42578125" style="120" customWidth="1"/>
    <col min="1480" max="1481" width="0" style="120" hidden="1" customWidth="1"/>
    <col min="1482" max="1483" width="13.85546875" style="120" customWidth="1"/>
    <col min="1484" max="1484" width="14.7109375" style="120" customWidth="1"/>
    <col min="1485" max="1485" width="9.140625" style="120" customWidth="1"/>
    <col min="1486" max="1486" width="10.140625" style="120" customWidth="1"/>
    <col min="1487" max="1487" width="13.42578125" style="120" customWidth="1"/>
    <col min="1488" max="1489" width="0" style="120" hidden="1" customWidth="1"/>
    <col min="1490" max="1491" width="9.140625" style="120"/>
    <col min="1492" max="1492" width="43.140625" style="120" customWidth="1"/>
    <col min="1493" max="1723" width="9.140625" style="120"/>
    <col min="1724" max="1724" width="71.5703125" style="120" customWidth="1"/>
    <col min="1725" max="1725" width="1.7109375" style="120" customWidth="1"/>
    <col min="1726" max="1726" width="14.42578125" style="120" customWidth="1"/>
    <col min="1727" max="1727" width="3.28515625" style="120" customWidth="1"/>
    <col min="1728" max="1728" width="10.140625" style="120" customWidth="1"/>
    <col min="1729" max="1729" width="3.42578125" style="120" customWidth="1"/>
    <col min="1730" max="1730" width="8.85546875" style="120" customWidth="1"/>
    <col min="1731" max="1731" width="2.7109375" style="120" customWidth="1"/>
    <col min="1732" max="1732" width="9" style="120" customWidth="1"/>
    <col min="1733" max="1733" width="10.140625" style="120" customWidth="1"/>
    <col min="1734" max="1734" width="2.7109375" style="120" customWidth="1"/>
    <col min="1735" max="1735" width="13.42578125" style="120" customWidth="1"/>
    <col min="1736" max="1737" width="0" style="120" hidden="1" customWidth="1"/>
    <col min="1738" max="1739" width="13.85546875" style="120" customWidth="1"/>
    <col min="1740" max="1740" width="14.7109375" style="120" customWidth="1"/>
    <col min="1741" max="1741" width="9.140625" style="120" customWidth="1"/>
    <col min="1742" max="1742" width="10.140625" style="120" customWidth="1"/>
    <col min="1743" max="1743" width="13.42578125" style="120" customWidth="1"/>
    <col min="1744" max="1745" width="0" style="120" hidden="1" customWidth="1"/>
    <col min="1746" max="1747" width="9.140625" style="120"/>
    <col min="1748" max="1748" width="43.140625" style="120" customWidth="1"/>
    <col min="1749" max="1979" width="9.140625" style="120"/>
    <col min="1980" max="1980" width="71.5703125" style="120" customWidth="1"/>
    <col min="1981" max="1981" width="1.7109375" style="120" customWidth="1"/>
    <col min="1982" max="1982" width="14.42578125" style="120" customWidth="1"/>
    <col min="1983" max="1983" width="3.28515625" style="120" customWidth="1"/>
    <col min="1984" max="1984" width="10.140625" style="120" customWidth="1"/>
    <col min="1985" max="1985" width="3.42578125" style="120" customWidth="1"/>
    <col min="1986" max="1986" width="8.85546875" style="120" customWidth="1"/>
    <col min="1987" max="1987" width="2.7109375" style="120" customWidth="1"/>
    <col min="1988" max="1988" width="9" style="120" customWidth="1"/>
    <col min="1989" max="1989" width="10.140625" style="120" customWidth="1"/>
    <col min="1990" max="1990" width="2.7109375" style="120" customWidth="1"/>
    <col min="1991" max="1991" width="13.42578125" style="120" customWidth="1"/>
    <col min="1992" max="1993" width="0" style="120" hidden="1" customWidth="1"/>
    <col min="1994" max="1995" width="13.85546875" style="120" customWidth="1"/>
    <col min="1996" max="1996" width="14.7109375" style="120" customWidth="1"/>
    <col min="1997" max="1997" width="9.140625" style="120" customWidth="1"/>
    <col min="1998" max="1998" width="10.140625" style="120" customWidth="1"/>
    <col min="1999" max="1999" width="13.42578125" style="120" customWidth="1"/>
    <col min="2000" max="2001" width="0" style="120" hidden="1" customWidth="1"/>
    <col min="2002" max="2003" width="9.140625" style="120"/>
    <col min="2004" max="2004" width="43.140625" style="120" customWidth="1"/>
    <col min="2005" max="2235" width="9.140625" style="120"/>
    <col min="2236" max="2236" width="71.5703125" style="120" customWidth="1"/>
    <col min="2237" max="2237" width="1.7109375" style="120" customWidth="1"/>
    <col min="2238" max="2238" width="14.42578125" style="120" customWidth="1"/>
    <col min="2239" max="2239" width="3.28515625" style="120" customWidth="1"/>
    <col min="2240" max="2240" width="10.140625" style="120" customWidth="1"/>
    <col min="2241" max="2241" width="3.42578125" style="120" customWidth="1"/>
    <col min="2242" max="2242" width="8.85546875" style="120" customWidth="1"/>
    <col min="2243" max="2243" width="2.7109375" style="120" customWidth="1"/>
    <col min="2244" max="2244" width="9" style="120" customWidth="1"/>
    <col min="2245" max="2245" width="10.140625" style="120" customWidth="1"/>
    <col min="2246" max="2246" width="2.7109375" style="120" customWidth="1"/>
    <col min="2247" max="2247" width="13.42578125" style="120" customWidth="1"/>
    <col min="2248" max="2249" width="0" style="120" hidden="1" customWidth="1"/>
    <col min="2250" max="2251" width="13.85546875" style="120" customWidth="1"/>
    <col min="2252" max="2252" width="14.7109375" style="120" customWidth="1"/>
    <col min="2253" max="2253" width="9.140625" style="120" customWidth="1"/>
    <col min="2254" max="2254" width="10.140625" style="120" customWidth="1"/>
    <col min="2255" max="2255" width="13.42578125" style="120" customWidth="1"/>
    <col min="2256" max="2257" width="0" style="120" hidden="1" customWidth="1"/>
    <col min="2258" max="2259" width="9.140625" style="120"/>
    <col min="2260" max="2260" width="43.140625" style="120" customWidth="1"/>
    <col min="2261" max="2491" width="9.140625" style="120"/>
    <col min="2492" max="2492" width="71.5703125" style="120" customWidth="1"/>
    <col min="2493" max="2493" width="1.7109375" style="120" customWidth="1"/>
    <col min="2494" max="2494" width="14.42578125" style="120" customWidth="1"/>
    <col min="2495" max="2495" width="3.28515625" style="120" customWidth="1"/>
    <col min="2496" max="2496" width="10.140625" style="120" customWidth="1"/>
    <col min="2497" max="2497" width="3.42578125" style="120" customWidth="1"/>
    <col min="2498" max="2498" width="8.85546875" style="120" customWidth="1"/>
    <col min="2499" max="2499" width="2.7109375" style="120" customWidth="1"/>
    <col min="2500" max="2500" width="9" style="120" customWidth="1"/>
    <col min="2501" max="2501" width="10.140625" style="120" customWidth="1"/>
    <col min="2502" max="2502" width="2.7109375" style="120" customWidth="1"/>
    <col min="2503" max="2503" width="13.42578125" style="120" customWidth="1"/>
    <col min="2504" max="2505" width="0" style="120" hidden="1" customWidth="1"/>
    <col min="2506" max="2507" width="13.85546875" style="120" customWidth="1"/>
    <col min="2508" max="2508" width="14.7109375" style="120" customWidth="1"/>
    <col min="2509" max="2509" width="9.140625" style="120" customWidth="1"/>
    <col min="2510" max="2510" width="10.140625" style="120" customWidth="1"/>
    <col min="2511" max="2511" width="13.42578125" style="120" customWidth="1"/>
    <col min="2512" max="2513" width="0" style="120" hidden="1" customWidth="1"/>
    <col min="2514" max="2515" width="9.140625" style="120"/>
    <col min="2516" max="2516" width="43.140625" style="120" customWidth="1"/>
    <col min="2517" max="2747" width="9.140625" style="120"/>
    <col min="2748" max="2748" width="71.5703125" style="120" customWidth="1"/>
    <col min="2749" max="2749" width="1.7109375" style="120" customWidth="1"/>
    <col min="2750" max="2750" width="14.42578125" style="120" customWidth="1"/>
    <col min="2751" max="2751" width="3.28515625" style="120" customWidth="1"/>
    <col min="2752" max="2752" width="10.140625" style="120" customWidth="1"/>
    <col min="2753" max="2753" width="3.42578125" style="120" customWidth="1"/>
    <col min="2754" max="2754" width="8.85546875" style="120" customWidth="1"/>
    <col min="2755" max="2755" width="2.7109375" style="120" customWidth="1"/>
    <col min="2756" max="2756" width="9" style="120" customWidth="1"/>
    <col min="2757" max="2757" width="10.140625" style="120" customWidth="1"/>
    <col min="2758" max="2758" width="2.7109375" style="120" customWidth="1"/>
    <col min="2759" max="2759" width="13.42578125" style="120" customWidth="1"/>
    <col min="2760" max="2761" width="0" style="120" hidden="1" customWidth="1"/>
    <col min="2762" max="2763" width="13.85546875" style="120" customWidth="1"/>
    <col min="2764" max="2764" width="14.7109375" style="120" customWidth="1"/>
    <col min="2765" max="2765" width="9.140625" style="120" customWidth="1"/>
    <col min="2766" max="2766" width="10.140625" style="120" customWidth="1"/>
    <col min="2767" max="2767" width="13.42578125" style="120" customWidth="1"/>
    <col min="2768" max="2769" width="0" style="120" hidden="1" customWidth="1"/>
    <col min="2770" max="2771" width="9.140625" style="120"/>
    <col min="2772" max="2772" width="43.140625" style="120" customWidth="1"/>
    <col min="2773" max="3003" width="9.140625" style="120"/>
    <col min="3004" max="3004" width="71.5703125" style="120" customWidth="1"/>
    <col min="3005" max="3005" width="1.7109375" style="120" customWidth="1"/>
    <col min="3006" max="3006" width="14.42578125" style="120" customWidth="1"/>
    <col min="3007" max="3007" width="3.28515625" style="120" customWidth="1"/>
    <col min="3008" max="3008" width="10.140625" style="120" customWidth="1"/>
    <col min="3009" max="3009" width="3.42578125" style="120" customWidth="1"/>
    <col min="3010" max="3010" width="8.85546875" style="120" customWidth="1"/>
    <col min="3011" max="3011" width="2.7109375" style="120" customWidth="1"/>
    <col min="3012" max="3012" width="9" style="120" customWidth="1"/>
    <col min="3013" max="3013" width="10.140625" style="120" customWidth="1"/>
    <col min="3014" max="3014" width="2.7109375" style="120" customWidth="1"/>
    <col min="3015" max="3015" width="13.42578125" style="120" customWidth="1"/>
    <col min="3016" max="3017" width="0" style="120" hidden="1" customWidth="1"/>
    <col min="3018" max="3019" width="13.85546875" style="120" customWidth="1"/>
    <col min="3020" max="3020" width="14.7109375" style="120" customWidth="1"/>
    <col min="3021" max="3021" width="9.140625" style="120" customWidth="1"/>
    <col min="3022" max="3022" width="10.140625" style="120" customWidth="1"/>
    <col min="3023" max="3023" width="13.42578125" style="120" customWidth="1"/>
    <col min="3024" max="3025" width="0" style="120" hidden="1" customWidth="1"/>
    <col min="3026" max="3027" width="9.140625" style="120"/>
    <col min="3028" max="3028" width="43.140625" style="120" customWidth="1"/>
    <col min="3029" max="3259" width="9.140625" style="120"/>
    <col min="3260" max="3260" width="71.5703125" style="120" customWidth="1"/>
    <col min="3261" max="3261" width="1.7109375" style="120" customWidth="1"/>
    <col min="3262" max="3262" width="14.42578125" style="120" customWidth="1"/>
    <col min="3263" max="3263" width="3.28515625" style="120" customWidth="1"/>
    <col min="3264" max="3264" width="10.140625" style="120" customWidth="1"/>
    <col min="3265" max="3265" width="3.42578125" style="120" customWidth="1"/>
    <col min="3266" max="3266" width="8.85546875" style="120" customWidth="1"/>
    <col min="3267" max="3267" width="2.7109375" style="120" customWidth="1"/>
    <col min="3268" max="3268" width="9" style="120" customWidth="1"/>
    <col min="3269" max="3269" width="10.140625" style="120" customWidth="1"/>
    <col min="3270" max="3270" width="2.7109375" style="120" customWidth="1"/>
    <col min="3271" max="3271" width="13.42578125" style="120" customWidth="1"/>
    <col min="3272" max="3273" width="0" style="120" hidden="1" customWidth="1"/>
    <col min="3274" max="3275" width="13.85546875" style="120" customWidth="1"/>
    <col min="3276" max="3276" width="14.7109375" style="120" customWidth="1"/>
    <col min="3277" max="3277" width="9.140625" style="120" customWidth="1"/>
    <col min="3278" max="3278" width="10.140625" style="120" customWidth="1"/>
    <col min="3279" max="3279" width="13.42578125" style="120" customWidth="1"/>
    <col min="3280" max="3281" width="0" style="120" hidden="1" customWidth="1"/>
    <col min="3282" max="3283" width="9.140625" style="120"/>
    <col min="3284" max="3284" width="43.140625" style="120" customWidth="1"/>
    <col min="3285" max="3515" width="9.140625" style="120"/>
    <col min="3516" max="3516" width="71.5703125" style="120" customWidth="1"/>
    <col min="3517" max="3517" width="1.7109375" style="120" customWidth="1"/>
    <col min="3518" max="3518" width="14.42578125" style="120" customWidth="1"/>
    <col min="3519" max="3519" width="3.28515625" style="120" customWidth="1"/>
    <col min="3520" max="3520" width="10.140625" style="120" customWidth="1"/>
    <col min="3521" max="3521" width="3.42578125" style="120" customWidth="1"/>
    <col min="3522" max="3522" width="8.85546875" style="120" customWidth="1"/>
    <col min="3523" max="3523" width="2.7109375" style="120" customWidth="1"/>
    <col min="3524" max="3524" width="9" style="120" customWidth="1"/>
    <col min="3525" max="3525" width="10.140625" style="120" customWidth="1"/>
    <col min="3526" max="3526" width="2.7109375" style="120" customWidth="1"/>
    <col min="3527" max="3527" width="13.42578125" style="120" customWidth="1"/>
    <col min="3528" max="3529" width="0" style="120" hidden="1" customWidth="1"/>
    <col min="3530" max="3531" width="13.85546875" style="120" customWidth="1"/>
    <col min="3532" max="3532" width="14.7109375" style="120" customWidth="1"/>
    <col min="3533" max="3533" width="9.140625" style="120" customWidth="1"/>
    <col min="3534" max="3534" width="10.140625" style="120" customWidth="1"/>
    <col min="3535" max="3535" width="13.42578125" style="120" customWidth="1"/>
    <col min="3536" max="3537" width="0" style="120" hidden="1" customWidth="1"/>
    <col min="3538" max="3539" width="9.140625" style="120"/>
    <col min="3540" max="3540" width="43.140625" style="120" customWidth="1"/>
    <col min="3541" max="3771" width="9.140625" style="120"/>
    <col min="3772" max="3772" width="71.5703125" style="120" customWidth="1"/>
    <col min="3773" max="3773" width="1.7109375" style="120" customWidth="1"/>
    <col min="3774" max="3774" width="14.42578125" style="120" customWidth="1"/>
    <col min="3775" max="3775" width="3.28515625" style="120" customWidth="1"/>
    <col min="3776" max="3776" width="10.140625" style="120" customWidth="1"/>
    <col min="3777" max="3777" width="3.42578125" style="120" customWidth="1"/>
    <col min="3778" max="3778" width="8.85546875" style="120" customWidth="1"/>
    <col min="3779" max="3779" width="2.7109375" style="120" customWidth="1"/>
    <col min="3780" max="3780" width="9" style="120" customWidth="1"/>
    <col min="3781" max="3781" width="10.140625" style="120" customWidth="1"/>
    <col min="3782" max="3782" width="2.7109375" style="120" customWidth="1"/>
    <col min="3783" max="3783" width="13.42578125" style="120" customWidth="1"/>
    <col min="3784" max="3785" width="0" style="120" hidden="1" customWidth="1"/>
    <col min="3786" max="3787" width="13.85546875" style="120" customWidth="1"/>
    <col min="3788" max="3788" width="14.7109375" style="120" customWidth="1"/>
    <col min="3789" max="3789" width="9.140625" style="120" customWidth="1"/>
    <col min="3790" max="3790" width="10.140625" style="120" customWidth="1"/>
    <col min="3791" max="3791" width="13.42578125" style="120" customWidth="1"/>
    <col min="3792" max="3793" width="0" style="120" hidden="1" customWidth="1"/>
    <col min="3794" max="3795" width="9.140625" style="120"/>
    <col min="3796" max="3796" width="43.140625" style="120" customWidth="1"/>
    <col min="3797" max="4027" width="9.140625" style="120"/>
    <col min="4028" max="4028" width="71.5703125" style="120" customWidth="1"/>
    <col min="4029" max="4029" width="1.7109375" style="120" customWidth="1"/>
    <col min="4030" max="4030" width="14.42578125" style="120" customWidth="1"/>
    <col min="4031" max="4031" width="3.28515625" style="120" customWidth="1"/>
    <col min="4032" max="4032" width="10.140625" style="120" customWidth="1"/>
    <col min="4033" max="4033" width="3.42578125" style="120" customWidth="1"/>
    <col min="4034" max="4034" width="8.85546875" style="120" customWidth="1"/>
    <col min="4035" max="4035" width="2.7109375" style="120" customWidth="1"/>
    <col min="4036" max="4036" width="9" style="120" customWidth="1"/>
    <col min="4037" max="4037" width="10.140625" style="120" customWidth="1"/>
    <col min="4038" max="4038" width="2.7109375" style="120" customWidth="1"/>
    <col min="4039" max="4039" width="13.42578125" style="120" customWidth="1"/>
    <col min="4040" max="4041" width="0" style="120" hidden="1" customWidth="1"/>
    <col min="4042" max="4043" width="13.85546875" style="120" customWidth="1"/>
    <col min="4044" max="4044" width="14.7109375" style="120" customWidth="1"/>
    <col min="4045" max="4045" width="9.140625" style="120" customWidth="1"/>
    <col min="4046" max="4046" width="10.140625" style="120" customWidth="1"/>
    <col min="4047" max="4047" width="13.42578125" style="120" customWidth="1"/>
    <col min="4048" max="4049" width="0" style="120" hidden="1" customWidth="1"/>
    <col min="4050" max="4051" width="9.140625" style="120"/>
    <col min="4052" max="4052" width="43.140625" style="120" customWidth="1"/>
    <col min="4053" max="4283" width="9.140625" style="120"/>
    <col min="4284" max="4284" width="71.5703125" style="120" customWidth="1"/>
    <col min="4285" max="4285" width="1.7109375" style="120" customWidth="1"/>
    <col min="4286" max="4286" width="14.42578125" style="120" customWidth="1"/>
    <col min="4287" max="4287" width="3.28515625" style="120" customWidth="1"/>
    <col min="4288" max="4288" width="10.140625" style="120" customWidth="1"/>
    <col min="4289" max="4289" width="3.42578125" style="120" customWidth="1"/>
    <col min="4290" max="4290" width="8.85546875" style="120" customWidth="1"/>
    <col min="4291" max="4291" width="2.7109375" style="120" customWidth="1"/>
    <col min="4292" max="4292" width="9" style="120" customWidth="1"/>
    <col min="4293" max="4293" width="10.140625" style="120" customWidth="1"/>
    <col min="4294" max="4294" width="2.7109375" style="120" customWidth="1"/>
    <col min="4295" max="4295" width="13.42578125" style="120" customWidth="1"/>
    <col min="4296" max="4297" width="0" style="120" hidden="1" customWidth="1"/>
    <col min="4298" max="4299" width="13.85546875" style="120" customWidth="1"/>
    <col min="4300" max="4300" width="14.7109375" style="120" customWidth="1"/>
    <col min="4301" max="4301" width="9.140625" style="120" customWidth="1"/>
    <col min="4302" max="4302" width="10.140625" style="120" customWidth="1"/>
    <col min="4303" max="4303" width="13.42578125" style="120" customWidth="1"/>
    <col min="4304" max="4305" width="0" style="120" hidden="1" customWidth="1"/>
    <col min="4306" max="4307" width="9.140625" style="120"/>
    <col min="4308" max="4308" width="43.140625" style="120" customWidth="1"/>
    <col min="4309" max="4539" width="9.140625" style="120"/>
    <col min="4540" max="4540" width="71.5703125" style="120" customWidth="1"/>
    <col min="4541" max="4541" width="1.7109375" style="120" customWidth="1"/>
    <col min="4542" max="4542" width="14.42578125" style="120" customWidth="1"/>
    <col min="4543" max="4543" width="3.28515625" style="120" customWidth="1"/>
    <col min="4544" max="4544" width="10.140625" style="120" customWidth="1"/>
    <col min="4545" max="4545" width="3.42578125" style="120" customWidth="1"/>
    <col min="4546" max="4546" width="8.85546875" style="120" customWidth="1"/>
    <col min="4547" max="4547" width="2.7109375" style="120" customWidth="1"/>
    <col min="4548" max="4548" width="9" style="120" customWidth="1"/>
    <col min="4549" max="4549" width="10.140625" style="120" customWidth="1"/>
    <col min="4550" max="4550" width="2.7109375" style="120" customWidth="1"/>
    <col min="4551" max="4551" width="13.42578125" style="120" customWidth="1"/>
    <col min="4552" max="4553" width="0" style="120" hidden="1" customWidth="1"/>
    <col min="4554" max="4555" width="13.85546875" style="120" customWidth="1"/>
    <col min="4556" max="4556" width="14.7109375" style="120" customWidth="1"/>
    <col min="4557" max="4557" width="9.140625" style="120" customWidth="1"/>
    <col min="4558" max="4558" width="10.140625" style="120" customWidth="1"/>
    <col min="4559" max="4559" width="13.42578125" style="120" customWidth="1"/>
    <col min="4560" max="4561" width="0" style="120" hidden="1" customWidth="1"/>
    <col min="4562" max="4563" width="9.140625" style="120"/>
    <col min="4564" max="4564" width="43.140625" style="120" customWidth="1"/>
    <col min="4565" max="4795" width="9.140625" style="120"/>
    <col min="4796" max="4796" width="71.5703125" style="120" customWidth="1"/>
    <col min="4797" max="4797" width="1.7109375" style="120" customWidth="1"/>
    <col min="4798" max="4798" width="14.42578125" style="120" customWidth="1"/>
    <col min="4799" max="4799" width="3.28515625" style="120" customWidth="1"/>
    <col min="4800" max="4800" width="10.140625" style="120" customWidth="1"/>
    <col min="4801" max="4801" width="3.42578125" style="120" customWidth="1"/>
    <col min="4802" max="4802" width="8.85546875" style="120" customWidth="1"/>
    <col min="4803" max="4803" width="2.7109375" style="120" customWidth="1"/>
    <col min="4804" max="4804" width="9" style="120" customWidth="1"/>
    <col min="4805" max="4805" width="10.140625" style="120" customWidth="1"/>
    <col min="4806" max="4806" width="2.7109375" style="120" customWidth="1"/>
    <col min="4807" max="4807" width="13.42578125" style="120" customWidth="1"/>
    <col min="4808" max="4809" width="0" style="120" hidden="1" customWidth="1"/>
    <col min="4810" max="4811" width="13.85546875" style="120" customWidth="1"/>
    <col min="4812" max="4812" width="14.7109375" style="120" customWidth="1"/>
    <col min="4813" max="4813" width="9.140625" style="120" customWidth="1"/>
    <col min="4814" max="4814" width="10.140625" style="120" customWidth="1"/>
    <col min="4815" max="4815" width="13.42578125" style="120" customWidth="1"/>
    <col min="4816" max="4817" width="0" style="120" hidden="1" customWidth="1"/>
    <col min="4818" max="4819" width="9.140625" style="120"/>
    <col min="4820" max="4820" width="43.140625" style="120" customWidth="1"/>
    <col min="4821" max="5051" width="9.140625" style="120"/>
    <col min="5052" max="5052" width="71.5703125" style="120" customWidth="1"/>
    <col min="5053" max="5053" width="1.7109375" style="120" customWidth="1"/>
    <col min="5054" max="5054" width="14.42578125" style="120" customWidth="1"/>
    <col min="5055" max="5055" width="3.28515625" style="120" customWidth="1"/>
    <col min="5056" max="5056" width="10.140625" style="120" customWidth="1"/>
    <col min="5057" max="5057" width="3.42578125" style="120" customWidth="1"/>
    <col min="5058" max="5058" width="8.85546875" style="120" customWidth="1"/>
    <col min="5059" max="5059" width="2.7109375" style="120" customWidth="1"/>
    <col min="5060" max="5060" width="9" style="120" customWidth="1"/>
    <col min="5061" max="5061" width="10.140625" style="120" customWidth="1"/>
    <col min="5062" max="5062" width="2.7109375" style="120" customWidth="1"/>
    <col min="5063" max="5063" width="13.42578125" style="120" customWidth="1"/>
    <col min="5064" max="5065" width="0" style="120" hidden="1" customWidth="1"/>
    <col min="5066" max="5067" width="13.85546875" style="120" customWidth="1"/>
    <col min="5068" max="5068" width="14.7109375" style="120" customWidth="1"/>
    <col min="5069" max="5069" width="9.140625" style="120" customWidth="1"/>
    <col min="5070" max="5070" width="10.140625" style="120" customWidth="1"/>
    <col min="5071" max="5071" width="13.42578125" style="120" customWidth="1"/>
    <col min="5072" max="5073" width="0" style="120" hidden="1" customWidth="1"/>
    <col min="5074" max="5075" width="9.140625" style="120"/>
    <col min="5076" max="5076" width="43.140625" style="120" customWidth="1"/>
    <col min="5077" max="5307" width="9.140625" style="120"/>
    <col min="5308" max="5308" width="71.5703125" style="120" customWidth="1"/>
    <col min="5309" max="5309" width="1.7109375" style="120" customWidth="1"/>
    <col min="5310" max="5310" width="14.42578125" style="120" customWidth="1"/>
    <col min="5311" max="5311" width="3.28515625" style="120" customWidth="1"/>
    <col min="5312" max="5312" width="10.140625" style="120" customWidth="1"/>
    <col min="5313" max="5313" width="3.42578125" style="120" customWidth="1"/>
    <col min="5314" max="5314" width="8.85546875" style="120" customWidth="1"/>
    <col min="5315" max="5315" width="2.7109375" style="120" customWidth="1"/>
    <col min="5316" max="5316" width="9" style="120" customWidth="1"/>
    <col min="5317" max="5317" width="10.140625" style="120" customWidth="1"/>
    <col min="5318" max="5318" width="2.7109375" style="120" customWidth="1"/>
    <col min="5319" max="5319" width="13.42578125" style="120" customWidth="1"/>
    <col min="5320" max="5321" width="0" style="120" hidden="1" customWidth="1"/>
    <col min="5322" max="5323" width="13.85546875" style="120" customWidth="1"/>
    <col min="5324" max="5324" width="14.7109375" style="120" customWidth="1"/>
    <col min="5325" max="5325" width="9.140625" style="120" customWidth="1"/>
    <col min="5326" max="5326" width="10.140625" style="120" customWidth="1"/>
    <col min="5327" max="5327" width="13.42578125" style="120" customWidth="1"/>
    <col min="5328" max="5329" width="0" style="120" hidden="1" customWidth="1"/>
    <col min="5330" max="5331" width="9.140625" style="120"/>
    <col min="5332" max="5332" width="43.140625" style="120" customWidth="1"/>
    <col min="5333" max="5563" width="9.140625" style="120"/>
    <col min="5564" max="5564" width="71.5703125" style="120" customWidth="1"/>
    <col min="5565" max="5565" width="1.7109375" style="120" customWidth="1"/>
    <col min="5566" max="5566" width="14.42578125" style="120" customWidth="1"/>
    <col min="5567" max="5567" width="3.28515625" style="120" customWidth="1"/>
    <col min="5568" max="5568" width="10.140625" style="120" customWidth="1"/>
    <col min="5569" max="5569" width="3.42578125" style="120" customWidth="1"/>
    <col min="5570" max="5570" width="8.85546875" style="120" customWidth="1"/>
    <col min="5571" max="5571" width="2.7109375" style="120" customWidth="1"/>
    <col min="5572" max="5572" width="9" style="120" customWidth="1"/>
    <col min="5573" max="5573" width="10.140625" style="120" customWidth="1"/>
    <col min="5574" max="5574" width="2.7109375" style="120" customWidth="1"/>
    <col min="5575" max="5575" width="13.42578125" style="120" customWidth="1"/>
    <col min="5576" max="5577" width="0" style="120" hidden="1" customWidth="1"/>
    <col min="5578" max="5579" width="13.85546875" style="120" customWidth="1"/>
    <col min="5580" max="5580" width="14.7109375" style="120" customWidth="1"/>
    <col min="5581" max="5581" width="9.140625" style="120" customWidth="1"/>
    <col min="5582" max="5582" width="10.140625" style="120" customWidth="1"/>
    <col min="5583" max="5583" width="13.42578125" style="120" customWidth="1"/>
    <col min="5584" max="5585" width="0" style="120" hidden="1" customWidth="1"/>
    <col min="5586" max="5587" width="9.140625" style="120"/>
    <col min="5588" max="5588" width="43.140625" style="120" customWidth="1"/>
    <col min="5589" max="5819" width="9.140625" style="120"/>
    <col min="5820" max="5820" width="71.5703125" style="120" customWidth="1"/>
    <col min="5821" max="5821" width="1.7109375" style="120" customWidth="1"/>
    <col min="5822" max="5822" width="14.42578125" style="120" customWidth="1"/>
    <col min="5823" max="5823" width="3.28515625" style="120" customWidth="1"/>
    <col min="5824" max="5824" width="10.140625" style="120" customWidth="1"/>
    <col min="5825" max="5825" width="3.42578125" style="120" customWidth="1"/>
    <col min="5826" max="5826" width="8.85546875" style="120" customWidth="1"/>
    <col min="5827" max="5827" width="2.7109375" style="120" customWidth="1"/>
    <col min="5828" max="5828" width="9" style="120" customWidth="1"/>
    <col min="5829" max="5829" width="10.140625" style="120" customWidth="1"/>
    <col min="5830" max="5830" width="2.7109375" style="120" customWidth="1"/>
    <col min="5831" max="5831" width="13.42578125" style="120" customWidth="1"/>
    <col min="5832" max="5833" width="0" style="120" hidden="1" customWidth="1"/>
    <col min="5834" max="5835" width="13.85546875" style="120" customWidth="1"/>
    <col min="5836" max="5836" width="14.7109375" style="120" customWidth="1"/>
    <col min="5837" max="5837" width="9.140625" style="120" customWidth="1"/>
    <col min="5838" max="5838" width="10.140625" style="120" customWidth="1"/>
    <col min="5839" max="5839" width="13.42578125" style="120" customWidth="1"/>
    <col min="5840" max="5841" width="0" style="120" hidden="1" customWidth="1"/>
    <col min="5842" max="5843" width="9.140625" style="120"/>
    <col min="5844" max="5844" width="43.140625" style="120" customWidth="1"/>
    <col min="5845" max="6075" width="9.140625" style="120"/>
    <col min="6076" max="6076" width="71.5703125" style="120" customWidth="1"/>
    <col min="6077" max="6077" width="1.7109375" style="120" customWidth="1"/>
    <col min="6078" max="6078" width="14.42578125" style="120" customWidth="1"/>
    <col min="6079" max="6079" width="3.28515625" style="120" customWidth="1"/>
    <col min="6080" max="6080" width="10.140625" style="120" customWidth="1"/>
    <col min="6081" max="6081" width="3.42578125" style="120" customWidth="1"/>
    <col min="6082" max="6082" width="8.85546875" style="120" customWidth="1"/>
    <col min="6083" max="6083" width="2.7109375" style="120" customWidth="1"/>
    <col min="6084" max="6084" width="9" style="120" customWidth="1"/>
    <col min="6085" max="6085" width="10.140625" style="120" customWidth="1"/>
    <col min="6086" max="6086" width="2.7109375" style="120" customWidth="1"/>
    <col min="6087" max="6087" width="13.42578125" style="120" customWidth="1"/>
    <col min="6088" max="6089" width="0" style="120" hidden="1" customWidth="1"/>
    <col min="6090" max="6091" width="13.85546875" style="120" customWidth="1"/>
    <col min="6092" max="6092" width="14.7109375" style="120" customWidth="1"/>
    <col min="6093" max="6093" width="9.140625" style="120" customWidth="1"/>
    <col min="6094" max="6094" width="10.140625" style="120" customWidth="1"/>
    <col min="6095" max="6095" width="13.42578125" style="120" customWidth="1"/>
    <col min="6096" max="6097" width="0" style="120" hidden="1" customWidth="1"/>
    <col min="6098" max="6099" width="9.140625" style="120"/>
    <col min="6100" max="6100" width="43.140625" style="120" customWidth="1"/>
    <col min="6101" max="6331" width="9.140625" style="120"/>
    <col min="6332" max="6332" width="71.5703125" style="120" customWidth="1"/>
    <col min="6333" max="6333" width="1.7109375" style="120" customWidth="1"/>
    <col min="6334" max="6334" width="14.42578125" style="120" customWidth="1"/>
    <col min="6335" max="6335" width="3.28515625" style="120" customWidth="1"/>
    <col min="6336" max="6336" width="10.140625" style="120" customWidth="1"/>
    <col min="6337" max="6337" width="3.42578125" style="120" customWidth="1"/>
    <col min="6338" max="6338" width="8.85546875" style="120" customWidth="1"/>
    <col min="6339" max="6339" width="2.7109375" style="120" customWidth="1"/>
    <col min="6340" max="6340" width="9" style="120" customWidth="1"/>
    <col min="6341" max="6341" width="10.140625" style="120" customWidth="1"/>
    <col min="6342" max="6342" width="2.7109375" style="120" customWidth="1"/>
    <col min="6343" max="6343" width="13.42578125" style="120" customWidth="1"/>
    <col min="6344" max="6345" width="0" style="120" hidden="1" customWidth="1"/>
    <col min="6346" max="6347" width="13.85546875" style="120" customWidth="1"/>
    <col min="6348" max="6348" width="14.7109375" style="120" customWidth="1"/>
    <col min="6349" max="6349" width="9.140625" style="120" customWidth="1"/>
    <col min="6350" max="6350" width="10.140625" style="120" customWidth="1"/>
    <col min="6351" max="6351" width="13.42578125" style="120" customWidth="1"/>
    <col min="6352" max="6353" width="0" style="120" hidden="1" customWidth="1"/>
    <col min="6354" max="6355" width="9.140625" style="120"/>
    <col min="6356" max="6356" width="43.140625" style="120" customWidth="1"/>
    <col min="6357" max="6587" width="9.140625" style="120"/>
    <col min="6588" max="6588" width="71.5703125" style="120" customWidth="1"/>
    <col min="6589" max="6589" width="1.7109375" style="120" customWidth="1"/>
    <col min="6590" max="6590" width="14.42578125" style="120" customWidth="1"/>
    <col min="6591" max="6591" width="3.28515625" style="120" customWidth="1"/>
    <col min="6592" max="6592" width="10.140625" style="120" customWidth="1"/>
    <col min="6593" max="6593" width="3.42578125" style="120" customWidth="1"/>
    <col min="6594" max="6594" width="8.85546875" style="120" customWidth="1"/>
    <col min="6595" max="6595" width="2.7109375" style="120" customWidth="1"/>
    <col min="6596" max="6596" width="9" style="120" customWidth="1"/>
    <col min="6597" max="6597" width="10.140625" style="120" customWidth="1"/>
    <col min="6598" max="6598" width="2.7109375" style="120" customWidth="1"/>
    <col min="6599" max="6599" width="13.42578125" style="120" customWidth="1"/>
    <col min="6600" max="6601" width="0" style="120" hidden="1" customWidth="1"/>
    <col min="6602" max="6603" width="13.85546875" style="120" customWidth="1"/>
    <col min="6604" max="6604" width="14.7109375" style="120" customWidth="1"/>
    <col min="6605" max="6605" width="9.140625" style="120" customWidth="1"/>
    <col min="6606" max="6606" width="10.140625" style="120" customWidth="1"/>
    <col min="6607" max="6607" width="13.42578125" style="120" customWidth="1"/>
    <col min="6608" max="6609" width="0" style="120" hidden="1" customWidth="1"/>
    <col min="6610" max="6611" width="9.140625" style="120"/>
    <col min="6612" max="6612" width="43.140625" style="120" customWidth="1"/>
    <col min="6613" max="6843" width="9.140625" style="120"/>
    <col min="6844" max="6844" width="71.5703125" style="120" customWidth="1"/>
    <col min="6845" max="6845" width="1.7109375" style="120" customWidth="1"/>
    <col min="6846" max="6846" width="14.42578125" style="120" customWidth="1"/>
    <col min="6847" max="6847" width="3.28515625" style="120" customWidth="1"/>
    <col min="6848" max="6848" width="10.140625" style="120" customWidth="1"/>
    <col min="6849" max="6849" width="3.42578125" style="120" customWidth="1"/>
    <col min="6850" max="6850" width="8.85546875" style="120" customWidth="1"/>
    <col min="6851" max="6851" width="2.7109375" style="120" customWidth="1"/>
    <col min="6852" max="6852" width="9" style="120" customWidth="1"/>
    <col min="6853" max="6853" width="10.140625" style="120" customWidth="1"/>
    <col min="6854" max="6854" width="2.7109375" style="120" customWidth="1"/>
    <col min="6855" max="6855" width="13.42578125" style="120" customWidth="1"/>
    <col min="6856" max="6857" width="0" style="120" hidden="1" customWidth="1"/>
    <col min="6858" max="6859" width="13.85546875" style="120" customWidth="1"/>
    <col min="6860" max="6860" width="14.7109375" style="120" customWidth="1"/>
    <col min="6861" max="6861" width="9.140625" style="120" customWidth="1"/>
    <col min="6862" max="6862" width="10.140625" style="120" customWidth="1"/>
    <col min="6863" max="6863" width="13.42578125" style="120" customWidth="1"/>
    <col min="6864" max="6865" width="0" style="120" hidden="1" customWidth="1"/>
    <col min="6866" max="6867" width="9.140625" style="120"/>
    <col min="6868" max="6868" width="43.140625" style="120" customWidth="1"/>
    <col min="6869" max="7099" width="9.140625" style="120"/>
    <col min="7100" max="7100" width="71.5703125" style="120" customWidth="1"/>
    <col min="7101" max="7101" width="1.7109375" style="120" customWidth="1"/>
    <col min="7102" max="7102" width="14.42578125" style="120" customWidth="1"/>
    <col min="7103" max="7103" width="3.28515625" style="120" customWidth="1"/>
    <col min="7104" max="7104" width="10.140625" style="120" customWidth="1"/>
    <col min="7105" max="7105" width="3.42578125" style="120" customWidth="1"/>
    <col min="7106" max="7106" width="8.85546875" style="120" customWidth="1"/>
    <col min="7107" max="7107" width="2.7109375" style="120" customWidth="1"/>
    <col min="7108" max="7108" width="9" style="120" customWidth="1"/>
    <col min="7109" max="7109" width="10.140625" style="120" customWidth="1"/>
    <col min="7110" max="7110" width="2.7109375" style="120" customWidth="1"/>
    <col min="7111" max="7111" width="13.42578125" style="120" customWidth="1"/>
    <col min="7112" max="7113" width="0" style="120" hidden="1" customWidth="1"/>
    <col min="7114" max="7115" width="13.85546875" style="120" customWidth="1"/>
    <col min="7116" max="7116" width="14.7109375" style="120" customWidth="1"/>
    <col min="7117" max="7117" width="9.140625" style="120" customWidth="1"/>
    <col min="7118" max="7118" width="10.140625" style="120" customWidth="1"/>
    <col min="7119" max="7119" width="13.42578125" style="120" customWidth="1"/>
    <col min="7120" max="7121" width="0" style="120" hidden="1" customWidth="1"/>
    <col min="7122" max="7123" width="9.140625" style="120"/>
    <col min="7124" max="7124" width="43.140625" style="120" customWidth="1"/>
    <col min="7125" max="7355" width="9.140625" style="120"/>
    <col min="7356" max="7356" width="71.5703125" style="120" customWidth="1"/>
    <col min="7357" max="7357" width="1.7109375" style="120" customWidth="1"/>
    <col min="7358" max="7358" width="14.42578125" style="120" customWidth="1"/>
    <col min="7359" max="7359" width="3.28515625" style="120" customWidth="1"/>
    <col min="7360" max="7360" width="10.140625" style="120" customWidth="1"/>
    <col min="7361" max="7361" width="3.42578125" style="120" customWidth="1"/>
    <col min="7362" max="7362" width="8.85546875" style="120" customWidth="1"/>
    <col min="7363" max="7363" width="2.7109375" style="120" customWidth="1"/>
    <col min="7364" max="7364" width="9" style="120" customWidth="1"/>
    <col min="7365" max="7365" width="10.140625" style="120" customWidth="1"/>
    <col min="7366" max="7366" width="2.7109375" style="120" customWidth="1"/>
    <col min="7367" max="7367" width="13.42578125" style="120" customWidth="1"/>
    <col min="7368" max="7369" width="0" style="120" hidden="1" customWidth="1"/>
    <col min="7370" max="7371" width="13.85546875" style="120" customWidth="1"/>
    <col min="7372" max="7372" width="14.7109375" style="120" customWidth="1"/>
    <col min="7373" max="7373" width="9.140625" style="120" customWidth="1"/>
    <col min="7374" max="7374" width="10.140625" style="120" customWidth="1"/>
    <col min="7375" max="7375" width="13.42578125" style="120" customWidth="1"/>
    <col min="7376" max="7377" width="0" style="120" hidden="1" customWidth="1"/>
    <col min="7378" max="7379" width="9.140625" style="120"/>
    <col min="7380" max="7380" width="43.140625" style="120" customWidth="1"/>
    <col min="7381" max="7611" width="9.140625" style="120"/>
    <col min="7612" max="7612" width="71.5703125" style="120" customWidth="1"/>
    <col min="7613" max="7613" width="1.7109375" style="120" customWidth="1"/>
    <col min="7614" max="7614" width="14.42578125" style="120" customWidth="1"/>
    <col min="7615" max="7615" width="3.28515625" style="120" customWidth="1"/>
    <col min="7616" max="7616" width="10.140625" style="120" customWidth="1"/>
    <col min="7617" max="7617" width="3.42578125" style="120" customWidth="1"/>
    <col min="7618" max="7618" width="8.85546875" style="120" customWidth="1"/>
    <col min="7619" max="7619" width="2.7109375" style="120" customWidth="1"/>
    <col min="7620" max="7620" width="9" style="120" customWidth="1"/>
    <col min="7621" max="7621" width="10.140625" style="120" customWidth="1"/>
    <col min="7622" max="7622" width="2.7109375" style="120" customWidth="1"/>
    <col min="7623" max="7623" width="13.42578125" style="120" customWidth="1"/>
    <col min="7624" max="7625" width="0" style="120" hidden="1" customWidth="1"/>
    <col min="7626" max="7627" width="13.85546875" style="120" customWidth="1"/>
    <col min="7628" max="7628" width="14.7109375" style="120" customWidth="1"/>
    <col min="7629" max="7629" width="9.140625" style="120" customWidth="1"/>
    <col min="7630" max="7630" width="10.140625" style="120" customWidth="1"/>
    <col min="7631" max="7631" width="13.42578125" style="120" customWidth="1"/>
    <col min="7632" max="7633" width="0" style="120" hidden="1" customWidth="1"/>
    <col min="7634" max="7635" width="9.140625" style="120"/>
    <col min="7636" max="7636" width="43.140625" style="120" customWidth="1"/>
    <col min="7637" max="7867" width="9.140625" style="120"/>
    <col min="7868" max="7868" width="71.5703125" style="120" customWidth="1"/>
    <col min="7869" max="7869" width="1.7109375" style="120" customWidth="1"/>
    <col min="7870" max="7870" width="14.42578125" style="120" customWidth="1"/>
    <col min="7871" max="7871" width="3.28515625" style="120" customWidth="1"/>
    <col min="7872" max="7872" width="10.140625" style="120" customWidth="1"/>
    <col min="7873" max="7873" width="3.42578125" style="120" customWidth="1"/>
    <col min="7874" max="7874" width="8.85546875" style="120" customWidth="1"/>
    <col min="7875" max="7875" width="2.7109375" style="120" customWidth="1"/>
    <col min="7876" max="7876" width="9" style="120" customWidth="1"/>
    <col min="7877" max="7877" width="10.140625" style="120" customWidth="1"/>
    <col min="7878" max="7878" width="2.7109375" style="120" customWidth="1"/>
    <col min="7879" max="7879" width="13.42578125" style="120" customWidth="1"/>
    <col min="7880" max="7881" width="0" style="120" hidden="1" customWidth="1"/>
    <col min="7882" max="7883" width="13.85546875" style="120" customWidth="1"/>
    <col min="7884" max="7884" width="14.7109375" style="120" customWidth="1"/>
    <col min="7885" max="7885" width="9.140625" style="120" customWidth="1"/>
    <col min="7886" max="7886" width="10.140625" style="120" customWidth="1"/>
    <col min="7887" max="7887" width="13.42578125" style="120" customWidth="1"/>
    <col min="7888" max="7889" width="0" style="120" hidden="1" customWidth="1"/>
    <col min="7890" max="7891" width="9.140625" style="120"/>
    <col min="7892" max="7892" width="43.140625" style="120" customWidth="1"/>
    <col min="7893" max="8123" width="9.140625" style="120"/>
    <col min="8124" max="8124" width="71.5703125" style="120" customWidth="1"/>
    <col min="8125" max="8125" width="1.7109375" style="120" customWidth="1"/>
    <col min="8126" max="8126" width="14.42578125" style="120" customWidth="1"/>
    <col min="8127" max="8127" width="3.28515625" style="120" customWidth="1"/>
    <col min="8128" max="8128" width="10.140625" style="120" customWidth="1"/>
    <col min="8129" max="8129" width="3.42578125" style="120" customWidth="1"/>
    <col min="8130" max="8130" width="8.85546875" style="120" customWidth="1"/>
    <col min="8131" max="8131" width="2.7109375" style="120" customWidth="1"/>
    <col min="8132" max="8132" width="9" style="120" customWidth="1"/>
    <col min="8133" max="8133" width="10.140625" style="120" customWidth="1"/>
    <col min="8134" max="8134" width="2.7109375" style="120" customWidth="1"/>
    <col min="8135" max="8135" width="13.42578125" style="120" customWidth="1"/>
    <col min="8136" max="8137" width="0" style="120" hidden="1" customWidth="1"/>
    <col min="8138" max="8139" width="13.85546875" style="120" customWidth="1"/>
    <col min="8140" max="8140" width="14.7109375" style="120" customWidth="1"/>
    <col min="8141" max="8141" width="9.140625" style="120" customWidth="1"/>
    <col min="8142" max="8142" width="10.140625" style="120" customWidth="1"/>
    <col min="8143" max="8143" width="13.42578125" style="120" customWidth="1"/>
    <col min="8144" max="8145" width="0" style="120" hidden="1" customWidth="1"/>
    <col min="8146" max="8147" width="9.140625" style="120"/>
    <col min="8148" max="8148" width="43.140625" style="120" customWidth="1"/>
    <col min="8149" max="8379" width="9.140625" style="120"/>
    <col min="8380" max="8380" width="71.5703125" style="120" customWidth="1"/>
    <col min="8381" max="8381" width="1.7109375" style="120" customWidth="1"/>
    <col min="8382" max="8382" width="14.42578125" style="120" customWidth="1"/>
    <col min="8383" max="8383" width="3.28515625" style="120" customWidth="1"/>
    <col min="8384" max="8384" width="10.140625" style="120" customWidth="1"/>
    <col min="8385" max="8385" width="3.42578125" style="120" customWidth="1"/>
    <col min="8386" max="8386" width="8.85546875" style="120" customWidth="1"/>
    <col min="8387" max="8387" width="2.7109375" style="120" customWidth="1"/>
    <col min="8388" max="8388" width="9" style="120" customWidth="1"/>
    <col min="8389" max="8389" width="10.140625" style="120" customWidth="1"/>
    <col min="8390" max="8390" width="2.7109375" style="120" customWidth="1"/>
    <col min="8391" max="8391" width="13.42578125" style="120" customWidth="1"/>
    <col min="8392" max="8393" width="0" style="120" hidden="1" customWidth="1"/>
    <col min="8394" max="8395" width="13.85546875" style="120" customWidth="1"/>
    <col min="8396" max="8396" width="14.7109375" style="120" customWidth="1"/>
    <col min="8397" max="8397" width="9.140625" style="120" customWidth="1"/>
    <col min="8398" max="8398" width="10.140625" style="120" customWidth="1"/>
    <col min="8399" max="8399" width="13.42578125" style="120" customWidth="1"/>
    <col min="8400" max="8401" width="0" style="120" hidden="1" customWidth="1"/>
    <col min="8402" max="8403" width="9.140625" style="120"/>
    <col min="8404" max="8404" width="43.140625" style="120" customWidth="1"/>
    <col min="8405" max="8635" width="9.140625" style="120"/>
    <col min="8636" max="8636" width="71.5703125" style="120" customWidth="1"/>
    <col min="8637" max="8637" width="1.7109375" style="120" customWidth="1"/>
    <col min="8638" max="8638" width="14.42578125" style="120" customWidth="1"/>
    <col min="8639" max="8639" width="3.28515625" style="120" customWidth="1"/>
    <col min="8640" max="8640" width="10.140625" style="120" customWidth="1"/>
    <col min="8641" max="8641" width="3.42578125" style="120" customWidth="1"/>
    <col min="8642" max="8642" width="8.85546875" style="120" customWidth="1"/>
    <col min="8643" max="8643" width="2.7109375" style="120" customWidth="1"/>
    <col min="8644" max="8644" width="9" style="120" customWidth="1"/>
    <col min="8645" max="8645" width="10.140625" style="120" customWidth="1"/>
    <col min="8646" max="8646" width="2.7109375" style="120" customWidth="1"/>
    <col min="8647" max="8647" width="13.42578125" style="120" customWidth="1"/>
    <col min="8648" max="8649" width="0" style="120" hidden="1" customWidth="1"/>
    <col min="8650" max="8651" width="13.85546875" style="120" customWidth="1"/>
    <col min="8652" max="8652" width="14.7109375" style="120" customWidth="1"/>
    <col min="8653" max="8653" width="9.140625" style="120" customWidth="1"/>
    <col min="8654" max="8654" width="10.140625" style="120" customWidth="1"/>
    <col min="8655" max="8655" width="13.42578125" style="120" customWidth="1"/>
    <col min="8656" max="8657" width="0" style="120" hidden="1" customWidth="1"/>
    <col min="8658" max="8659" width="9.140625" style="120"/>
    <col min="8660" max="8660" width="43.140625" style="120" customWidth="1"/>
    <col min="8661" max="8891" width="9.140625" style="120"/>
    <col min="8892" max="8892" width="71.5703125" style="120" customWidth="1"/>
    <col min="8893" max="8893" width="1.7109375" style="120" customWidth="1"/>
    <col min="8894" max="8894" width="14.42578125" style="120" customWidth="1"/>
    <col min="8895" max="8895" width="3.28515625" style="120" customWidth="1"/>
    <col min="8896" max="8896" width="10.140625" style="120" customWidth="1"/>
    <col min="8897" max="8897" width="3.42578125" style="120" customWidth="1"/>
    <col min="8898" max="8898" width="8.85546875" style="120" customWidth="1"/>
    <col min="8899" max="8899" width="2.7109375" style="120" customWidth="1"/>
    <col min="8900" max="8900" width="9" style="120" customWidth="1"/>
    <col min="8901" max="8901" width="10.140625" style="120" customWidth="1"/>
    <col min="8902" max="8902" width="2.7109375" style="120" customWidth="1"/>
    <col min="8903" max="8903" width="13.42578125" style="120" customWidth="1"/>
    <col min="8904" max="8905" width="0" style="120" hidden="1" customWidth="1"/>
    <col min="8906" max="8907" width="13.85546875" style="120" customWidth="1"/>
    <col min="8908" max="8908" width="14.7109375" style="120" customWidth="1"/>
    <col min="8909" max="8909" width="9.140625" style="120" customWidth="1"/>
    <col min="8910" max="8910" width="10.140625" style="120" customWidth="1"/>
    <col min="8911" max="8911" width="13.42578125" style="120" customWidth="1"/>
    <col min="8912" max="8913" width="0" style="120" hidden="1" customWidth="1"/>
    <col min="8914" max="8915" width="9.140625" style="120"/>
    <col min="8916" max="8916" width="43.140625" style="120" customWidth="1"/>
    <col min="8917" max="9147" width="9.140625" style="120"/>
    <col min="9148" max="9148" width="71.5703125" style="120" customWidth="1"/>
    <col min="9149" max="9149" width="1.7109375" style="120" customWidth="1"/>
    <col min="9150" max="9150" width="14.42578125" style="120" customWidth="1"/>
    <col min="9151" max="9151" width="3.28515625" style="120" customWidth="1"/>
    <col min="9152" max="9152" width="10.140625" style="120" customWidth="1"/>
    <col min="9153" max="9153" width="3.42578125" style="120" customWidth="1"/>
    <col min="9154" max="9154" width="8.85546875" style="120" customWidth="1"/>
    <col min="9155" max="9155" width="2.7109375" style="120" customWidth="1"/>
    <col min="9156" max="9156" width="9" style="120" customWidth="1"/>
    <col min="9157" max="9157" width="10.140625" style="120" customWidth="1"/>
    <col min="9158" max="9158" width="2.7109375" style="120" customWidth="1"/>
    <col min="9159" max="9159" width="13.42578125" style="120" customWidth="1"/>
    <col min="9160" max="9161" width="0" style="120" hidden="1" customWidth="1"/>
    <col min="9162" max="9163" width="13.85546875" style="120" customWidth="1"/>
    <col min="9164" max="9164" width="14.7109375" style="120" customWidth="1"/>
    <col min="9165" max="9165" width="9.140625" style="120" customWidth="1"/>
    <col min="9166" max="9166" width="10.140625" style="120" customWidth="1"/>
    <col min="9167" max="9167" width="13.42578125" style="120" customWidth="1"/>
    <col min="9168" max="9169" width="0" style="120" hidden="1" customWidth="1"/>
    <col min="9170" max="9171" width="9.140625" style="120"/>
    <col min="9172" max="9172" width="43.140625" style="120" customWidth="1"/>
    <col min="9173" max="9403" width="9.140625" style="120"/>
    <col min="9404" max="9404" width="71.5703125" style="120" customWidth="1"/>
    <col min="9405" max="9405" width="1.7109375" style="120" customWidth="1"/>
    <col min="9406" max="9406" width="14.42578125" style="120" customWidth="1"/>
    <col min="9407" max="9407" width="3.28515625" style="120" customWidth="1"/>
    <col min="9408" max="9408" width="10.140625" style="120" customWidth="1"/>
    <col min="9409" max="9409" width="3.42578125" style="120" customWidth="1"/>
    <col min="9410" max="9410" width="8.85546875" style="120" customWidth="1"/>
    <col min="9411" max="9411" width="2.7109375" style="120" customWidth="1"/>
    <col min="9412" max="9412" width="9" style="120" customWidth="1"/>
    <col min="9413" max="9413" width="10.140625" style="120" customWidth="1"/>
    <col min="9414" max="9414" width="2.7109375" style="120" customWidth="1"/>
    <col min="9415" max="9415" width="13.42578125" style="120" customWidth="1"/>
    <col min="9416" max="9417" width="0" style="120" hidden="1" customWidth="1"/>
    <col min="9418" max="9419" width="13.85546875" style="120" customWidth="1"/>
    <col min="9420" max="9420" width="14.7109375" style="120" customWidth="1"/>
    <col min="9421" max="9421" width="9.140625" style="120" customWidth="1"/>
    <col min="9422" max="9422" width="10.140625" style="120" customWidth="1"/>
    <col min="9423" max="9423" width="13.42578125" style="120" customWidth="1"/>
    <col min="9424" max="9425" width="0" style="120" hidden="1" customWidth="1"/>
    <col min="9426" max="9427" width="9.140625" style="120"/>
    <col min="9428" max="9428" width="43.140625" style="120" customWidth="1"/>
    <col min="9429" max="9659" width="9.140625" style="120"/>
    <col min="9660" max="9660" width="71.5703125" style="120" customWidth="1"/>
    <col min="9661" max="9661" width="1.7109375" style="120" customWidth="1"/>
    <col min="9662" max="9662" width="14.42578125" style="120" customWidth="1"/>
    <col min="9663" max="9663" width="3.28515625" style="120" customWidth="1"/>
    <col min="9664" max="9664" width="10.140625" style="120" customWidth="1"/>
    <col min="9665" max="9665" width="3.42578125" style="120" customWidth="1"/>
    <col min="9666" max="9666" width="8.85546875" style="120" customWidth="1"/>
    <col min="9667" max="9667" width="2.7109375" style="120" customWidth="1"/>
    <col min="9668" max="9668" width="9" style="120" customWidth="1"/>
    <col min="9669" max="9669" width="10.140625" style="120" customWidth="1"/>
    <col min="9670" max="9670" width="2.7109375" style="120" customWidth="1"/>
    <col min="9671" max="9671" width="13.42578125" style="120" customWidth="1"/>
    <col min="9672" max="9673" width="0" style="120" hidden="1" customWidth="1"/>
    <col min="9674" max="9675" width="13.85546875" style="120" customWidth="1"/>
    <col min="9676" max="9676" width="14.7109375" style="120" customWidth="1"/>
    <col min="9677" max="9677" width="9.140625" style="120" customWidth="1"/>
    <col min="9678" max="9678" width="10.140625" style="120" customWidth="1"/>
    <col min="9679" max="9679" width="13.42578125" style="120" customWidth="1"/>
    <col min="9680" max="9681" width="0" style="120" hidden="1" customWidth="1"/>
    <col min="9682" max="9683" width="9.140625" style="120"/>
    <col min="9684" max="9684" width="43.140625" style="120" customWidth="1"/>
    <col min="9685" max="9915" width="9.140625" style="120"/>
    <col min="9916" max="9916" width="71.5703125" style="120" customWidth="1"/>
    <col min="9917" max="9917" width="1.7109375" style="120" customWidth="1"/>
    <col min="9918" max="9918" width="14.42578125" style="120" customWidth="1"/>
    <col min="9919" max="9919" width="3.28515625" style="120" customWidth="1"/>
    <col min="9920" max="9920" width="10.140625" style="120" customWidth="1"/>
    <col min="9921" max="9921" width="3.42578125" style="120" customWidth="1"/>
    <col min="9922" max="9922" width="8.85546875" style="120" customWidth="1"/>
    <col min="9923" max="9923" width="2.7109375" style="120" customWidth="1"/>
    <col min="9924" max="9924" width="9" style="120" customWidth="1"/>
    <col min="9925" max="9925" width="10.140625" style="120" customWidth="1"/>
    <col min="9926" max="9926" width="2.7109375" style="120" customWidth="1"/>
    <col min="9927" max="9927" width="13.42578125" style="120" customWidth="1"/>
    <col min="9928" max="9929" width="0" style="120" hidden="1" customWidth="1"/>
    <col min="9930" max="9931" width="13.85546875" style="120" customWidth="1"/>
    <col min="9932" max="9932" width="14.7109375" style="120" customWidth="1"/>
    <col min="9933" max="9933" width="9.140625" style="120" customWidth="1"/>
    <col min="9934" max="9934" width="10.140625" style="120" customWidth="1"/>
    <col min="9935" max="9935" width="13.42578125" style="120" customWidth="1"/>
    <col min="9936" max="9937" width="0" style="120" hidden="1" customWidth="1"/>
    <col min="9938" max="9939" width="9.140625" style="120"/>
    <col min="9940" max="9940" width="43.140625" style="120" customWidth="1"/>
    <col min="9941" max="10171" width="9.140625" style="120"/>
    <col min="10172" max="10172" width="71.5703125" style="120" customWidth="1"/>
    <col min="10173" max="10173" width="1.7109375" style="120" customWidth="1"/>
    <col min="10174" max="10174" width="14.42578125" style="120" customWidth="1"/>
    <col min="10175" max="10175" width="3.28515625" style="120" customWidth="1"/>
    <col min="10176" max="10176" width="10.140625" style="120" customWidth="1"/>
    <col min="10177" max="10177" width="3.42578125" style="120" customWidth="1"/>
    <col min="10178" max="10178" width="8.85546875" style="120" customWidth="1"/>
    <col min="10179" max="10179" width="2.7109375" style="120" customWidth="1"/>
    <col min="10180" max="10180" width="9" style="120" customWidth="1"/>
    <col min="10181" max="10181" width="10.140625" style="120" customWidth="1"/>
    <col min="10182" max="10182" width="2.7109375" style="120" customWidth="1"/>
    <col min="10183" max="10183" width="13.42578125" style="120" customWidth="1"/>
    <col min="10184" max="10185" width="0" style="120" hidden="1" customWidth="1"/>
    <col min="10186" max="10187" width="13.85546875" style="120" customWidth="1"/>
    <col min="10188" max="10188" width="14.7109375" style="120" customWidth="1"/>
    <col min="10189" max="10189" width="9.140625" style="120" customWidth="1"/>
    <col min="10190" max="10190" width="10.140625" style="120" customWidth="1"/>
    <col min="10191" max="10191" width="13.42578125" style="120" customWidth="1"/>
    <col min="10192" max="10193" width="0" style="120" hidden="1" customWidth="1"/>
    <col min="10194" max="10195" width="9.140625" style="120"/>
    <col min="10196" max="10196" width="43.140625" style="120" customWidth="1"/>
    <col min="10197" max="10427" width="9.140625" style="120"/>
    <col min="10428" max="10428" width="71.5703125" style="120" customWidth="1"/>
    <col min="10429" max="10429" width="1.7109375" style="120" customWidth="1"/>
    <col min="10430" max="10430" width="14.42578125" style="120" customWidth="1"/>
    <col min="10431" max="10431" width="3.28515625" style="120" customWidth="1"/>
    <col min="10432" max="10432" width="10.140625" style="120" customWidth="1"/>
    <col min="10433" max="10433" width="3.42578125" style="120" customWidth="1"/>
    <col min="10434" max="10434" width="8.85546875" style="120" customWidth="1"/>
    <col min="10435" max="10435" width="2.7109375" style="120" customWidth="1"/>
    <col min="10436" max="10436" width="9" style="120" customWidth="1"/>
    <col min="10437" max="10437" width="10.140625" style="120" customWidth="1"/>
    <col min="10438" max="10438" width="2.7109375" style="120" customWidth="1"/>
    <col min="10439" max="10439" width="13.42578125" style="120" customWidth="1"/>
    <col min="10440" max="10441" width="0" style="120" hidden="1" customWidth="1"/>
    <col min="10442" max="10443" width="13.85546875" style="120" customWidth="1"/>
    <col min="10444" max="10444" width="14.7109375" style="120" customWidth="1"/>
    <col min="10445" max="10445" width="9.140625" style="120" customWidth="1"/>
    <col min="10446" max="10446" width="10.140625" style="120" customWidth="1"/>
    <col min="10447" max="10447" width="13.42578125" style="120" customWidth="1"/>
    <col min="10448" max="10449" width="0" style="120" hidden="1" customWidth="1"/>
    <col min="10450" max="10451" width="9.140625" style="120"/>
    <col min="10452" max="10452" width="43.140625" style="120" customWidth="1"/>
    <col min="10453" max="10683" width="9.140625" style="120"/>
    <col min="10684" max="10684" width="71.5703125" style="120" customWidth="1"/>
    <col min="10685" max="10685" width="1.7109375" style="120" customWidth="1"/>
    <col min="10686" max="10686" width="14.42578125" style="120" customWidth="1"/>
    <col min="10687" max="10687" width="3.28515625" style="120" customWidth="1"/>
    <col min="10688" max="10688" width="10.140625" style="120" customWidth="1"/>
    <col min="10689" max="10689" width="3.42578125" style="120" customWidth="1"/>
    <col min="10690" max="10690" width="8.85546875" style="120" customWidth="1"/>
    <col min="10691" max="10691" width="2.7109375" style="120" customWidth="1"/>
    <col min="10692" max="10692" width="9" style="120" customWidth="1"/>
    <col min="10693" max="10693" width="10.140625" style="120" customWidth="1"/>
    <col min="10694" max="10694" width="2.7109375" style="120" customWidth="1"/>
    <col min="10695" max="10695" width="13.42578125" style="120" customWidth="1"/>
    <col min="10696" max="10697" width="0" style="120" hidden="1" customWidth="1"/>
    <col min="10698" max="10699" width="13.85546875" style="120" customWidth="1"/>
    <col min="10700" max="10700" width="14.7109375" style="120" customWidth="1"/>
    <col min="10701" max="10701" width="9.140625" style="120" customWidth="1"/>
    <col min="10702" max="10702" width="10.140625" style="120" customWidth="1"/>
    <col min="10703" max="10703" width="13.42578125" style="120" customWidth="1"/>
    <col min="10704" max="10705" width="0" style="120" hidden="1" customWidth="1"/>
    <col min="10706" max="10707" width="9.140625" style="120"/>
    <col min="10708" max="10708" width="43.140625" style="120" customWidth="1"/>
    <col min="10709" max="10939" width="9.140625" style="120"/>
    <col min="10940" max="10940" width="71.5703125" style="120" customWidth="1"/>
    <col min="10941" max="10941" width="1.7109375" style="120" customWidth="1"/>
    <col min="10942" max="10942" width="14.42578125" style="120" customWidth="1"/>
    <col min="10943" max="10943" width="3.28515625" style="120" customWidth="1"/>
    <col min="10944" max="10944" width="10.140625" style="120" customWidth="1"/>
    <col min="10945" max="10945" width="3.42578125" style="120" customWidth="1"/>
    <col min="10946" max="10946" width="8.85546875" style="120" customWidth="1"/>
    <col min="10947" max="10947" width="2.7109375" style="120" customWidth="1"/>
    <col min="10948" max="10948" width="9" style="120" customWidth="1"/>
    <col min="10949" max="10949" width="10.140625" style="120" customWidth="1"/>
    <col min="10950" max="10950" width="2.7109375" style="120" customWidth="1"/>
    <col min="10951" max="10951" width="13.42578125" style="120" customWidth="1"/>
    <col min="10952" max="10953" width="0" style="120" hidden="1" customWidth="1"/>
    <col min="10954" max="10955" width="13.85546875" style="120" customWidth="1"/>
    <col min="10956" max="10956" width="14.7109375" style="120" customWidth="1"/>
    <col min="10957" max="10957" width="9.140625" style="120" customWidth="1"/>
    <col min="10958" max="10958" width="10.140625" style="120" customWidth="1"/>
    <col min="10959" max="10959" width="13.42578125" style="120" customWidth="1"/>
    <col min="10960" max="10961" width="0" style="120" hidden="1" customWidth="1"/>
    <col min="10962" max="10963" width="9.140625" style="120"/>
    <col min="10964" max="10964" width="43.140625" style="120" customWidth="1"/>
    <col min="10965" max="11195" width="9.140625" style="120"/>
    <col min="11196" max="11196" width="71.5703125" style="120" customWidth="1"/>
    <col min="11197" max="11197" width="1.7109375" style="120" customWidth="1"/>
    <col min="11198" max="11198" width="14.42578125" style="120" customWidth="1"/>
    <col min="11199" max="11199" width="3.28515625" style="120" customWidth="1"/>
    <col min="11200" max="11200" width="10.140625" style="120" customWidth="1"/>
    <col min="11201" max="11201" width="3.42578125" style="120" customWidth="1"/>
    <col min="11202" max="11202" width="8.85546875" style="120" customWidth="1"/>
    <col min="11203" max="11203" width="2.7109375" style="120" customWidth="1"/>
    <col min="11204" max="11204" width="9" style="120" customWidth="1"/>
    <col min="11205" max="11205" width="10.140625" style="120" customWidth="1"/>
    <col min="11206" max="11206" width="2.7109375" style="120" customWidth="1"/>
    <col min="11207" max="11207" width="13.42578125" style="120" customWidth="1"/>
    <col min="11208" max="11209" width="0" style="120" hidden="1" customWidth="1"/>
    <col min="11210" max="11211" width="13.85546875" style="120" customWidth="1"/>
    <col min="11212" max="11212" width="14.7109375" style="120" customWidth="1"/>
    <col min="11213" max="11213" width="9.140625" style="120" customWidth="1"/>
    <col min="11214" max="11214" width="10.140625" style="120" customWidth="1"/>
    <col min="11215" max="11215" width="13.42578125" style="120" customWidth="1"/>
    <col min="11216" max="11217" width="0" style="120" hidden="1" customWidth="1"/>
    <col min="11218" max="11219" width="9.140625" style="120"/>
    <col min="11220" max="11220" width="43.140625" style="120" customWidth="1"/>
    <col min="11221" max="11451" width="9.140625" style="120"/>
    <col min="11452" max="11452" width="71.5703125" style="120" customWidth="1"/>
    <col min="11453" max="11453" width="1.7109375" style="120" customWidth="1"/>
    <col min="11454" max="11454" width="14.42578125" style="120" customWidth="1"/>
    <col min="11455" max="11455" width="3.28515625" style="120" customWidth="1"/>
    <col min="11456" max="11456" width="10.140625" style="120" customWidth="1"/>
    <col min="11457" max="11457" width="3.42578125" style="120" customWidth="1"/>
    <col min="11458" max="11458" width="8.85546875" style="120" customWidth="1"/>
    <col min="11459" max="11459" width="2.7109375" style="120" customWidth="1"/>
    <col min="11460" max="11460" width="9" style="120" customWidth="1"/>
    <col min="11461" max="11461" width="10.140625" style="120" customWidth="1"/>
    <col min="11462" max="11462" width="2.7109375" style="120" customWidth="1"/>
    <col min="11463" max="11463" width="13.42578125" style="120" customWidth="1"/>
    <col min="11464" max="11465" width="0" style="120" hidden="1" customWidth="1"/>
    <col min="11466" max="11467" width="13.85546875" style="120" customWidth="1"/>
    <col min="11468" max="11468" width="14.7109375" style="120" customWidth="1"/>
    <col min="11469" max="11469" width="9.140625" style="120" customWidth="1"/>
    <col min="11470" max="11470" width="10.140625" style="120" customWidth="1"/>
    <col min="11471" max="11471" width="13.42578125" style="120" customWidth="1"/>
    <col min="11472" max="11473" width="0" style="120" hidden="1" customWidth="1"/>
    <col min="11474" max="11475" width="9.140625" style="120"/>
    <col min="11476" max="11476" width="43.140625" style="120" customWidth="1"/>
    <col min="11477" max="11707" width="9.140625" style="120"/>
    <col min="11708" max="11708" width="71.5703125" style="120" customWidth="1"/>
    <col min="11709" max="11709" width="1.7109375" style="120" customWidth="1"/>
    <col min="11710" max="11710" width="14.42578125" style="120" customWidth="1"/>
    <col min="11711" max="11711" width="3.28515625" style="120" customWidth="1"/>
    <col min="11712" max="11712" width="10.140625" style="120" customWidth="1"/>
    <col min="11713" max="11713" width="3.42578125" style="120" customWidth="1"/>
    <col min="11714" max="11714" width="8.85546875" style="120" customWidth="1"/>
    <col min="11715" max="11715" width="2.7109375" style="120" customWidth="1"/>
    <col min="11716" max="11716" width="9" style="120" customWidth="1"/>
    <col min="11717" max="11717" width="10.140625" style="120" customWidth="1"/>
    <col min="11718" max="11718" width="2.7109375" style="120" customWidth="1"/>
    <col min="11719" max="11719" width="13.42578125" style="120" customWidth="1"/>
    <col min="11720" max="11721" width="0" style="120" hidden="1" customWidth="1"/>
    <col min="11722" max="11723" width="13.85546875" style="120" customWidth="1"/>
    <col min="11724" max="11724" width="14.7109375" style="120" customWidth="1"/>
    <col min="11725" max="11725" width="9.140625" style="120" customWidth="1"/>
    <col min="11726" max="11726" width="10.140625" style="120" customWidth="1"/>
    <col min="11727" max="11727" width="13.42578125" style="120" customWidth="1"/>
    <col min="11728" max="11729" width="0" style="120" hidden="1" customWidth="1"/>
    <col min="11730" max="11731" width="9.140625" style="120"/>
    <col min="11732" max="11732" width="43.140625" style="120" customWidth="1"/>
    <col min="11733" max="11963" width="9.140625" style="120"/>
    <col min="11964" max="11964" width="71.5703125" style="120" customWidth="1"/>
    <col min="11965" max="11965" width="1.7109375" style="120" customWidth="1"/>
    <col min="11966" max="11966" width="14.42578125" style="120" customWidth="1"/>
    <col min="11967" max="11967" width="3.28515625" style="120" customWidth="1"/>
    <col min="11968" max="11968" width="10.140625" style="120" customWidth="1"/>
    <col min="11969" max="11969" width="3.42578125" style="120" customWidth="1"/>
    <col min="11970" max="11970" width="8.85546875" style="120" customWidth="1"/>
    <col min="11971" max="11971" width="2.7109375" style="120" customWidth="1"/>
    <col min="11972" max="11972" width="9" style="120" customWidth="1"/>
    <col min="11973" max="11973" width="10.140625" style="120" customWidth="1"/>
    <col min="11974" max="11974" width="2.7109375" style="120" customWidth="1"/>
    <col min="11975" max="11975" width="13.42578125" style="120" customWidth="1"/>
    <col min="11976" max="11977" width="0" style="120" hidden="1" customWidth="1"/>
    <col min="11978" max="11979" width="13.85546875" style="120" customWidth="1"/>
    <col min="11980" max="11980" width="14.7109375" style="120" customWidth="1"/>
    <col min="11981" max="11981" width="9.140625" style="120" customWidth="1"/>
    <col min="11982" max="11982" width="10.140625" style="120" customWidth="1"/>
    <col min="11983" max="11983" width="13.42578125" style="120" customWidth="1"/>
    <col min="11984" max="11985" width="0" style="120" hidden="1" customWidth="1"/>
    <col min="11986" max="11987" width="9.140625" style="120"/>
    <col min="11988" max="11988" width="43.140625" style="120" customWidth="1"/>
    <col min="11989" max="12219" width="9.140625" style="120"/>
    <col min="12220" max="12220" width="71.5703125" style="120" customWidth="1"/>
    <col min="12221" max="12221" width="1.7109375" style="120" customWidth="1"/>
    <col min="12222" max="12222" width="14.42578125" style="120" customWidth="1"/>
    <col min="12223" max="12223" width="3.28515625" style="120" customWidth="1"/>
    <col min="12224" max="12224" width="10.140625" style="120" customWidth="1"/>
    <col min="12225" max="12225" width="3.42578125" style="120" customWidth="1"/>
    <col min="12226" max="12226" width="8.85546875" style="120" customWidth="1"/>
    <col min="12227" max="12227" width="2.7109375" style="120" customWidth="1"/>
    <col min="12228" max="12228" width="9" style="120" customWidth="1"/>
    <col min="12229" max="12229" width="10.140625" style="120" customWidth="1"/>
    <col min="12230" max="12230" width="2.7109375" style="120" customWidth="1"/>
    <col min="12231" max="12231" width="13.42578125" style="120" customWidth="1"/>
    <col min="12232" max="12233" width="0" style="120" hidden="1" customWidth="1"/>
    <col min="12234" max="12235" width="13.85546875" style="120" customWidth="1"/>
    <col min="12236" max="12236" width="14.7109375" style="120" customWidth="1"/>
    <col min="12237" max="12237" width="9.140625" style="120" customWidth="1"/>
    <col min="12238" max="12238" width="10.140625" style="120" customWidth="1"/>
    <col min="12239" max="12239" width="13.42578125" style="120" customWidth="1"/>
    <col min="12240" max="12241" width="0" style="120" hidden="1" customWidth="1"/>
    <col min="12242" max="12243" width="9.140625" style="120"/>
    <col min="12244" max="12244" width="43.140625" style="120" customWidth="1"/>
    <col min="12245" max="12475" width="9.140625" style="120"/>
    <col min="12476" max="12476" width="71.5703125" style="120" customWidth="1"/>
    <col min="12477" max="12477" width="1.7109375" style="120" customWidth="1"/>
    <col min="12478" max="12478" width="14.42578125" style="120" customWidth="1"/>
    <col min="12479" max="12479" width="3.28515625" style="120" customWidth="1"/>
    <col min="12480" max="12480" width="10.140625" style="120" customWidth="1"/>
    <col min="12481" max="12481" width="3.42578125" style="120" customWidth="1"/>
    <col min="12482" max="12482" width="8.85546875" style="120" customWidth="1"/>
    <col min="12483" max="12483" width="2.7109375" style="120" customWidth="1"/>
    <col min="12484" max="12484" width="9" style="120" customWidth="1"/>
    <col min="12485" max="12485" width="10.140625" style="120" customWidth="1"/>
    <col min="12486" max="12486" width="2.7109375" style="120" customWidth="1"/>
    <col min="12487" max="12487" width="13.42578125" style="120" customWidth="1"/>
    <col min="12488" max="12489" width="0" style="120" hidden="1" customWidth="1"/>
    <col min="12490" max="12491" width="13.85546875" style="120" customWidth="1"/>
    <col min="12492" max="12492" width="14.7109375" style="120" customWidth="1"/>
    <col min="12493" max="12493" width="9.140625" style="120" customWidth="1"/>
    <col min="12494" max="12494" width="10.140625" style="120" customWidth="1"/>
    <col min="12495" max="12495" width="13.42578125" style="120" customWidth="1"/>
    <col min="12496" max="12497" width="0" style="120" hidden="1" customWidth="1"/>
    <col min="12498" max="12499" width="9.140625" style="120"/>
    <col min="12500" max="12500" width="43.140625" style="120" customWidth="1"/>
    <col min="12501" max="12731" width="9.140625" style="120"/>
    <col min="12732" max="12732" width="71.5703125" style="120" customWidth="1"/>
    <col min="12733" max="12733" width="1.7109375" style="120" customWidth="1"/>
    <col min="12734" max="12734" width="14.42578125" style="120" customWidth="1"/>
    <col min="12735" max="12735" width="3.28515625" style="120" customWidth="1"/>
    <col min="12736" max="12736" width="10.140625" style="120" customWidth="1"/>
    <col min="12737" max="12737" width="3.42578125" style="120" customWidth="1"/>
    <col min="12738" max="12738" width="8.85546875" style="120" customWidth="1"/>
    <col min="12739" max="12739" width="2.7109375" style="120" customWidth="1"/>
    <col min="12740" max="12740" width="9" style="120" customWidth="1"/>
    <col min="12741" max="12741" width="10.140625" style="120" customWidth="1"/>
    <col min="12742" max="12742" width="2.7109375" style="120" customWidth="1"/>
    <col min="12743" max="12743" width="13.42578125" style="120" customWidth="1"/>
    <col min="12744" max="12745" width="0" style="120" hidden="1" customWidth="1"/>
    <col min="12746" max="12747" width="13.85546875" style="120" customWidth="1"/>
    <col min="12748" max="12748" width="14.7109375" style="120" customWidth="1"/>
    <col min="12749" max="12749" width="9.140625" style="120" customWidth="1"/>
    <col min="12750" max="12750" width="10.140625" style="120" customWidth="1"/>
    <col min="12751" max="12751" width="13.42578125" style="120" customWidth="1"/>
    <col min="12752" max="12753" width="0" style="120" hidden="1" customWidth="1"/>
    <col min="12754" max="12755" width="9.140625" style="120"/>
    <col min="12756" max="12756" width="43.140625" style="120" customWidth="1"/>
    <col min="12757" max="12987" width="9.140625" style="120"/>
    <col min="12988" max="12988" width="71.5703125" style="120" customWidth="1"/>
    <col min="12989" max="12989" width="1.7109375" style="120" customWidth="1"/>
    <col min="12990" max="12990" width="14.42578125" style="120" customWidth="1"/>
    <col min="12991" max="12991" width="3.28515625" style="120" customWidth="1"/>
    <col min="12992" max="12992" width="10.140625" style="120" customWidth="1"/>
    <col min="12993" max="12993" width="3.42578125" style="120" customWidth="1"/>
    <col min="12994" max="12994" width="8.85546875" style="120" customWidth="1"/>
    <col min="12995" max="12995" width="2.7109375" style="120" customWidth="1"/>
    <col min="12996" max="12996" width="9" style="120" customWidth="1"/>
    <col min="12997" max="12997" width="10.140625" style="120" customWidth="1"/>
    <col min="12998" max="12998" width="2.7109375" style="120" customWidth="1"/>
    <col min="12999" max="12999" width="13.42578125" style="120" customWidth="1"/>
    <col min="13000" max="13001" width="0" style="120" hidden="1" customWidth="1"/>
    <col min="13002" max="13003" width="13.85546875" style="120" customWidth="1"/>
    <col min="13004" max="13004" width="14.7109375" style="120" customWidth="1"/>
    <col min="13005" max="13005" width="9.140625" style="120" customWidth="1"/>
    <col min="13006" max="13006" width="10.140625" style="120" customWidth="1"/>
    <col min="13007" max="13007" width="13.42578125" style="120" customWidth="1"/>
    <col min="13008" max="13009" width="0" style="120" hidden="1" customWidth="1"/>
    <col min="13010" max="13011" width="9.140625" style="120"/>
    <col min="13012" max="13012" width="43.140625" style="120" customWidth="1"/>
    <col min="13013" max="13243" width="9.140625" style="120"/>
    <col min="13244" max="13244" width="71.5703125" style="120" customWidth="1"/>
    <col min="13245" max="13245" width="1.7109375" style="120" customWidth="1"/>
    <col min="13246" max="13246" width="14.42578125" style="120" customWidth="1"/>
    <col min="13247" max="13247" width="3.28515625" style="120" customWidth="1"/>
    <col min="13248" max="13248" width="10.140625" style="120" customWidth="1"/>
    <col min="13249" max="13249" width="3.42578125" style="120" customWidth="1"/>
    <col min="13250" max="13250" width="8.85546875" style="120" customWidth="1"/>
    <col min="13251" max="13251" width="2.7109375" style="120" customWidth="1"/>
    <col min="13252" max="13252" width="9" style="120" customWidth="1"/>
    <col min="13253" max="13253" width="10.140625" style="120" customWidth="1"/>
    <col min="13254" max="13254" width="2.7109375" style="120" customWidth="1"/>
    <col min="13255" max="13255" width="13.42578125" style="120" customWidth="1"/>
    <col min="13256" max="13257" width="0" style="120" hidden="1" customWidth="1"/>
    <col min="13258" max="13259" width="13.85546875" style="120" customWidth="1"/>
    <col min="13260" max="13260" width="14.7109375" style="120" customWidth="1"/>
    <col min="13261" max="13261" width="9.140625" style="120" customWidth="1"/>
    <col min="13262" max="13262" width="10.140625" style="120" customWidth="1"/>
    <col min="13263" max="13263" width="13.42578125" style="120" customWidth="1"/>
    <col min="13264" max="13265" width="0" style="120" hidden="1" customWidth="1"/>
    <col min="13266" max="13267" width="9.140625" style="120"/>
    <col min="13268" max="13268" width="43.140625" style="120" customWidth="1"/>
    <col min="13269" max="13499" width="9.140625" style="120"/>
    <col min="13500" max="13500" width="71.5703125" style="120" customWidth="1"/>
    <col min="13501" max="13501" width="1.7109375" style="120" customWidth="1"/>
    <col min="13502" max="13502" width="14.42578125" style="120" customWidth="1"/>
    <col min="13503" max="13503" width="3.28515625" style="120" customWidth="1"/>
    <col min="13504" max="13504" width="10.140625" style="120" customWidth="1"/>
    <col min="13505" max="13505" width="3.42578125" style="120" customWidth="1"/>
    <col min="13506" max="13506" width="8.85546875" style="120" customWidth="1"/>
    <col min="13507" max="13507" width="2.7109375" style="120" customWidth="1"/>
    <col min="13508" max="13508" width="9" style="120" customWidth="1"/>
    <col min="13509" max="13509" width="10.140625" style="120" customWidth="1"/>
    <col min="13510" max="13510" width="2.7109375" style="120" customWidth="1"/>
    <col min="13511" max="13511" width="13.42578125" style="120" customWidth="1"/>
    <col min="13512" max="13513" width="0" style="120" hidden="1" customWidth="1"/>
    <col min="13514" max="13515" width="13.85546875" style="120" customWidth="1"/>
    <col min="13516" max="13516" width="14.7109375" style="120" customWidth="1"/>
    <col min="13517" max="13517" width="9.140625" style="120" customWidth="1"/>
    <col min="13518" max="13518" width="10.140625" style="120" customWidth="1"/>
    <col min="13519" max="13519" width="13.42578125" style="120" customWidth="1"/>
    <col min="13520" max="13521" width="0" style="120" hidden="1" customWidth="1"/>
    <col min="13522" max="13523" width="9.140625" style="120"/>
    <col min="13524" max="13524" width="43.140625" style="120" customWidth="1"/>
    <col min="13525" max="13755" width="9.140625" style="120"/>
    <col min="13756" max="13756" width="71.5703125" style="120" customWidth="1"/>
    <col min="13757" max="13757" width="1.7109375" style="120" customWidth="1"/>
    <col min="13758" max="13758" width="14.42578125" style="120" customWidth="1"/>
    <col min="13759" max="13759" width="3.28515625" style="120" customWidth="1"/>
    <col min="13760" max="13760" width="10.140625" style="120" customWidth="1"/>
    <col min="13761" max="13761" width="3.42578125" style="120" customWidth="1"/>
    <col min="13762" max="13762" width="8.85546875" style="120" customWidth="1"/>
    <col min="13763" max="13763" width="2.7109375" style="120" customWidth="1"/>
    <col min="13764" max="13764" width="9" style="120" customWidth="1"/>
    <col min="13765" max="13765" width="10.140625" style="120" customWidth="1"/>
    <col min="13766" max="13766" width="2.7109375" style="120" customWidth="1"/>
    <col min="13767" max="13767" width="13.42578125" style="120" customWidth="1"/>
    <col min="13768" max="13769" width="0" style="120" hidden="1" customWidth="1"/>
    <col min="13770" max="13771" width="13.85546875" style="120" customWidth="1"/>
    <col min="13772" max="13772" width="14.7109375" style="120" customWidth="1"/>
    <col min="13773" max="13773" width="9.140625" style="120" customWidth="1"/>
    <col min="13774" max="13774" width="10.140625" style="120" customWidth="1"/>
    <col min="13775" max="13775" width="13.42578125" style="120" customWidth="1"/>
    <col min="13776" max="13777" width="0" style="120" hidden="1" customWidth="1"/>
    <col min="13778" max="13779" width="9.140625" style="120"/>
    <col min="13780" max="13780" width="43.140625" style="120" customWidth="1"/>
    <col min="13781" max="14011" width="9.140625" style="120"/>
    <col min="14012" max="14012" width="71.5703125" style="120" customWidth="1"/>
    <col min="14013" max="14013" width="1.7109375" style="120" customWidth="1"/>
    <col min="14014" max="14014" width="14.42578125" style="120" customWidth="1"/>
    <col min="14015" max="14015" width="3.28515625" style="120" customWidth="1"/>
    <col min="14016" max="14016" width="10.140625" style="120" customWidth="1"/>
    <col min="14017" max="14017" width="3.42578125" style="120" customWidth="1"/>
    <col min="14018" max="14018" width="8.85546875" style="120" customWidth="1"/>
    <col min="14019" max="14019" width="2.7109375" style="120" customWidth="1"/>
    <col min="14020" max="14020" width="9" style="120" customWidth="1"/>
    <col min="14021" max="14021" width="10.140625" style="120" customWidth="1"/>
    <col min="14022" max="14022" width="2.7109375" style="120" customWidth="1"/>
    <col min="14023" max="14023" width="13.42578125" style="120" customWidth="1"/>
    <col min="14024" max="14025" width="0" style="120" hidden="1" customWidth="1"/>
    <col min="14026" max="14027" width="13.85546875" style="120" customWidth="1"/>
    <col min="14028" max="14028" width="14.7109375" style="120" customWidth="1"/>
    <col min="14029" max="14029" width="9.140625" style="120" customWidth="1"/>
    <col min="14030" max="14030" width="10.140625" style="120" customWidth="1"/>
    <col min="14031" max="14031" width="13.42578125" style="120" customWidth="1"/>
    <col min="14032" max="14033" width="0" style="120" hidden="1" customWidth="1"/>
    <col min="14034" max="14035" width="9.140625" style="120"/>
    <col min="14036" max="14036" width="43.140625" style="120" customWidth="1"/>
    <col min="14037" max="14267" width="9.140625" style="120"/>
    <col min="14268" max="14268" width="71.5703125" style="120" customWidth="1"/>
    <col min="14269" max="14269" width="1.7109375" style="120" customWidth="1"/>
    <col min="14270" max="14270" width="14.42578125" style="120" customWidth="1"/>
    <col min="14271" max="14271" width="3.28515625" style="120" customWidth="1"/>
    <col min="14272" max="14272" width="10.140625" style="120" customWidth="1"/>
    <col min="14273" max="14273" width="3.42578125" style="120" customWidth="1"/>
    <col min="14274" max="14274" width="8.85546875" style="120" customWidth="1"/>
    <col min="14275" max="14275" width="2.7109375" style="120" customWidth="1"/>
    <col min="14276" max="14276" width="9" style="120" customWidth="1"/>
    <col min="14277" max="14277" width="10.140625" style="120" customWidth="1"/>
    <col min="14278" max="14278" width="2.7109375" style="120" customWidth="1"/>
    <col min="14279" max="14279" width="13.42578125" style="120" customWidth="1"/>
    <col min="14280" max="14281" width="0" style="120" hidden="1" customWidth="1"/>
    <col min="14282" max="14283" width="13.85546875" style="120" customWidth="1"/>
    <col min="14284" max="14284" width="14.7109375" style="120" customWidth="1"/>
    <col min="14285" max="14285" width="9.140625" style="120" customWidth="1"/>
    <col min="14286" max="14286" width="10.140625" style="120" customWidth="1"/>
    <col min="14287" max="14287" width="13.42578125" style="120" customWidth="1"/>
    <col min="14288" max="14289" width="0" style="120" hidden="1" customWidth="1"/>
    <col min="14290" max="14291" width="9.140625" style="120"/>
    <col min="14292" max="14292" width="43.140625" style="120" customWidth="1"/>
    <col min="14293" max="14523" width="9.140625" style="120"/>
    <col min="14524" max="14524" width="71.5703125" style="120" customWidth="1"/>
    <col min="14525" max="14525" width="1.7109375" style="120" customWidth="1"/>
    <col min="14526" max="14526" width="14.42578125" style="120" customWidth="1"/>
    <col min="14527" max="14527" width="3.28515625" style="120" customWidth="1"/>
    <col min="14528" max="14528" width="10.140625" style="120" customWidth="1"/>
    <col min="14529" max="14529" width="3.42578125" style="120" customWidth="1"/>
    <col min="14530" max="14530" width="8.85546875" style="120" customWidth="1"/>
    <col min="14531" max="14531" width="2.7109375" style="120" customWidth="1"/>
    <col min="14532" max="14532" width="9" style="120" customWidth="1"/>
    <col min="14533" max="14533" width="10.140625" style="120" customWidth="1"/>
    <col min="14534" max="14534" width="2.7109375" style="120" customWidth="1"/>
    <col min="14535" max="14535" width="13.42578125" style="120" customWidth="1"/>
    <col min="14536" max="14537" width="0" style="120" hidden="1" customWidth="1"/>
    <col min="14538" max="14539" width="13.85546875" style="120" customWidth="1"/>
    <col min="14540" max="14540" width="14.7109375" style="120" customWidth="1"/>
    <col min="14541" max="14541" width="9.140625" style="120" customWidth="1"/>
    <col min="14542" max="14542" width="10.140625" style="120" customWidth="1"/>
    <col min="14543" max="14543" width="13.42578125" style="120" customWidth="1"/>
    <col min="14544" max="14545" width="0" style="120" hidden="1" customWidth="1"/>
    <col min="14546" max="14547" width="9.140625" style="120"/>
    <col min="14548" max="14548" width="43.140625" style="120" customWidth="1"/>
    <col min="14549" max="14779" width="9.140625" style="120"/>
    <col min="14780" max="14780" width="71.5703125" style="120" customWidth="1"/>
    <col min="14781" max="14781" width="1.7109375" style="120" customWidth="1"/>
    <col min="14782" max="14782" width="14.42578125" style="120" customWidth="1"/>
    <col min="14783" max="14783" width="3.28515625" style="120" customWidth="1"/>
    <col min="14784" max="14784" width="10.140625" style="120" customWidth="1"/>
    <col min="14785" max="14785" width="3.42578125" style="120" customWidth="1"/>
    <col min="14786" max="14786" width="8.85546875" style="120" customWidth="1"/>
    <col min="14787" max="14787" width="2.7109375" style="120" customWidth="1"/>
    <col min="14788" max="14788" width="9" style="120" customWidth="1"/>
    <col min="14789" max="14789" width="10.140625" style="120" customWidth="1"/>
    <col min="14790" max="14790" width="2.7109375" style="120" customWidth="1"/>
    <col min="14791" max="14791" width="13.42578125" style="120" customWidth="1"/>
    <col min="14792" max="14793" width="0" style="120" hidden="1" customWidth="1"/>
    <col min="14794" max="14795" width="13.85546875" style="120" customWidth="1"/>
    <col min="14796" max="14796" width="14.7109375" style="120" customWidth="1"/>
    <col min="14797" max="14797" width="9.140625" style="120" customWidth="1"/>
    <col min="14798" max="14798" width="10.140625" style="120" customWidth="1"/>
    <col min="14799" max="14799" width="13.42578125" style="120" customWidth="1"/>
    <col min="14800" max="14801" width="0" style="120" hidden="1" customWidth="1"/>
    <col min="14802" max="14803" width="9.140625" style="120"/>
    <col min="14804" max="14804" width="43.140625" style="120" customWidth="1"/>
    <col min="14805" max="15035" width="9.140625" style="120"/>
    <col min="15036" max="15036" width="71.5703125" style="120" customWidth="1"/>
    <col min="15037" max="15037" width="1.7109375" style="120" customWidth="1"/>
    <col min="15038" max="15038" width="14.42578125" style="120" customWidth="1"/>
    <col min="15039" max="15039" width="3.28515625" style="120" customWidth="1"/>
    <col min="15040" max="15040" width="10.140625" style="120" customWidth="1"/>
    <col min="15041" max="15041" width="3.42578125" style="120" customWidth="1"/>
    <col min="15042" max="15042" width="8.85546875" style="120" customWidth="1"/>
    <col min="15043" max="15043" width="2.7109375" style="120" customWidth="1"/>
    <col min="15044" max="15044" width="9" style="120" customWidth="1"/>
    <col min="15045" max="15045" width="10.140625" style="120" customWidth="1"/>
    <col min="15046" max="15046" width="2.7109375" style="120" customWidth="1"/>
    <col min="15047" max="15047" width="13.42578125" style="120" customWidth="1"/>
    <col min="15048" max="15049" width="0" style="120" hidden="1" customWidth="1"/>
    <col min="15050" max="15051" width="13.85546875" style="120" customWidth="1"/>
    <col min="15052" max="15052" width="14.7109375" style="120" customWidth="1"/>
    <col min="15053" max="15053" width="9.140625" style="120" customWidth="1"/>
    <col min="15054" max="15054" width="10.140625" style="120" customWidth="1"/>
    <col min="15055" max="15055" width="13.42578125" style="120" customWidth="1"/>
    <col min="15056" max="15057" width="0" style="120" hidden="1" customWidth="1"/>
    <col min="15058" max="15059" width="9.140625" style="120"/>
    <col min="15060" max="15060" width="43.140625" style="120" customWidth="1"/>
    <col min="15061" max="15291" width="9.140625" style="120"/>
    <col min="15292" max="15292" width="71.5703125" style="120" customWidth="1"/>
    <col min="15293" max="15293" width="1.7109375" style="120" customWidth="1"/>
    <col min="15294" max="15294" width="14.42578125" style="120" customWidth="1"/>
    <col min="15295" max="15295" width="3.28515625" style="120" customWidth="1"/>
    <col min="15296" max="15296" width="10.140625" style="120" customWidth="1"/>
    <col min="15297" max="15297" width="3.42578125" style="120" customWidth="1"/>
    <col min="15298" max="15298" width="8.85546875" style="120" customWidth="1"/>
    <col min="15299" max="15299" width="2.7109375" style="120" customWidth="1"/>
    <col min="15300" max="15300" width="9" style="120" customWidth="1"/>
    <col min="15301" max="15301" width="10.140625" style="120" customWidth="1"/>
    <col min="15302" max="15302" width="2.7109375" style="120" customWidth="1"/>
    <col min="15303" max="15303" width="13.42578125" style="120" customWidth="1"/>
    <col min="15304" max="15305" width="0" style="120" hidden="1" customWidth="1"/>
    <col min="15306" max="15307" width="13.85546875" style="120" customWidth="1"/>
    <col min="15308" max="15308" width="14.7109375" style="120" customWidth="1"/>
    <col min="15309" max="15309" width="9.140625" style="120" customWidth="1"/>
    <col min="15310" max="15310" width="10.140625" style="120" customWidth="1"/>
    <col min="15311" max="15311" width="13.42578125" style="120" customWidth="1"/>
    <col min="15312" max="15313" width="0" style="120" hidden="1" customWidth="1"/>
    <col min="15314" max="15315" width="9.140625" style="120"/>
    <col min="15316" max="15316" width="43.140625" style="120" customWidth="1"/>
    <col min="15317" max="15547" width="9.140625" style="120"/>
    <col min="15548" max="15548" width="71.5703125" style="120" customWidth="1"/>
    <col min="15549" max="15549" width="1.7109375" style="120" customWidth="1"/>
    <col min="15550" max="15550" width="14.42578125" style="120" customWidth="1"/>
    <col min="15551" max="15551" width="3.28515625" style="120" customWidth="1"/>
    <col min="15552" max="15552" width="10.140625" style="120" customWidth="1"/>
    <col min="15553" max="15553" width="3.42578125" style="120" customWidth="1"/>
    <col min="15554" max="15554" width="8.85546875" style="120" customWidth="1"/>
    <col min="15555" max="15555" width="2.7109375" style="120" customWidth="1"/>
    <col min="15556" max="15556" width="9" style="120" customWidth="1"/>
    <col min="15557" max="15557" width="10.140625" style="120" customWidth="1"/>
    <col min="15558" max="15558" width="2.7109375" style="120" customWidth="1"/>
    <col min="15559" max="15559" width="13.42578125" style="120" customWidth="1"/>
    <col min="15560" max="15561" width="0" style="120" hidden="1" customWidth="1"/>
    <col min="15562" max="15563" width="13.85546875" style="120" customWidth="1"/>
    <col min="15564" max="15564" width="14.7109375" style="120" customWidth="1"/>
    <col min="15565" max="15565" width="9.140625" style="120" customWidth="1"/>
    <col min="15566" max="15566" width="10.140625" style="120" customWidth="1"/>
    <col min="15567" max="15567" width="13.42578125" style="120" customWidth="1"/>
    <col min="15568" max="15569" width="0" style="120" hidden="1" customWidth="1"/>
    <col min="15570" max="15571" width="9.140625" style="120"/>
    <col min="15572" max="15572" width="43.140625" style="120" customWidth="1"/>
    <col min="15573" max="15803" width="9.140625" style="120"/>
    <col min="15804" max="15804" width="71.5703125" style="120" customWidth="1"/>
    <col min="15805" max="15805" width="1.7109375" style="120" customWidth="1"/>
    <col min="15806" max="15806" width="14.42578125" style="120" customWidth="1"/>
    <col min="15807" max="15807" width="3.28515625" style="120" customWidth="1"/>
    <col min="15808" max="15808" width="10.140625" style="120" customWidth="1"/>
    <col min="15809" max="15809" width="3.42578125" style="120" customWidth="1"/>
    <col min="15810" max="15810" width="8.85546875" style="120" customWidth="1"/>
    <col min="15811" max="15811" width="2.7109375" style="120" customWidth="1"/>
    <col min="15812" max="15812" width="9" style="120" customWidth="1"/>
    <col min="15813" max="15813" width="10.140625" style="120" customWidth="1"/>
    <col min="15814" max="15814" width="2.7109375" style="120" customWidth="1"/>
    <col min="15815" max="15815" width="13.42578125" style="120" customWidth="1"/>
    <col min="15816" max="15817" width="0" style="120" hidden="1" customWidth="1"/>
    <col min="15818" max="15819" width="13.85546875" style="120" customWidth="1"/>
    <col min="15820" max="15820" width="14.7109375" style="120" customWidth="1"/>
    <col min="15821" max="15821" width="9.140625" style="120" customWidth="1"/>
    <col min="15822" max="15822" width="10.140625" style="120" customWidth="1"/>
    <col min="15823" max="15823" width="13.42578125" style="120" customWidth="1"/>
    <col min="15824" max="15825" width="0" style="120" hidden="1" customWidth="1"/>
    <col min="15826" max="15827" width="9.140625" style="120"/>
    <col min="15828" max="15828" width="43.140625" style="120" customWidth="1"/>
    <col min="15829" max="16059" width="9.140625" style="120"/>
    <col min="16060" max="16060" width="71.5703125" style="120" customWidth="1"/>
    <col min="16061" max="16061" width="1.7109375" style="120" customWidth="1"/>
    <col min="16062" max="16062" width="14.42578125" style="120" customWidth="1"/>
    <col min="16063" max="16063" width="3.28515625" style="120" customWidth="1"/>
    <col min="16064" max="16064" width="10.140625" style="120" customWidth="1"/>
    <col min="16065" max="16065" width="3.42578125" style="120" customWidth="1"/>
    <col min="16066" max="16066" width="8.85546875" style="120" customWidth="1"/>
    <col min="16067" max="16067" width="2.7109375" style="120" customWidth="1"/>
    <col min="16068" max="16068" width="9" style="120" customWidth="1"/>
    <col min="16069" max="16069" width="10.140625" style="120" customWidth="1"/>
    <col min="16070" max="16070" width="2.7109375" style="120" customWidth="1"/>
    <col min="16071" max="16071" width="13.42578125" style="120" customWidth="1"/>
    <col min="16072" max="16073" width="0" style="120" hidden="1" customWidth="1"/>
    <col min="16074" max="16075" width="13.85546875" style="120" customWidth="1"/>
    <col min="16076" max="16076" width="14.7109375" style="120" customWidth="1"/>
    <col min="16077" max="16077" width="9.140625" style="120" customWidth="1"/>
    <col min="16078" max="16078" width="10.140625" style="120" customWidth="1"/>
    <col min="16079" max="16079" width="13.42578125" style="120" customWidth="1"/>
    <col min="16080" max="16081" width="0" style="120" hidden="1" customWidth="1"/>
    <col min="16082" max="16083" width="9.140625" style="120"/>
    <col min="16084" max="16084" width="43.140625" style="120" customWidth="1"/>
    <col min="16085" max="16384" width="9.140625" style="120"/>
  </cols>
  <sheetData>
    <row r="1" spans="1:13" s="111" customFormat="1" x14ac:dyDescent="0.2">
      <c r="A1" s="109" t="s">
        <v>0</v>
      </c>
      <c r="B1" s="110"/>
      <c r="C1" s="110"/>
      <c r="D1" s="110"/>
      <c r="F1" s="101"/>
      <c r="G1" s="101"/>
      <c r="H1" s="101"/>
      <c r="I1" s="101"/>
      <c r="J1" s="101"/>
    </row>
    <row r="2" spans="1:13" s="111" customFormat="1" x14ac:dyDescent="0.2">
      <c r="A2" s="110"/>
      <c r="B2" s="110"/>
      <c r="C2" s="110"/>
      <c r="D2" s="110"/>
      <c r="F2" s="101"/>
      <c r="G2" s="101"/>
      <c r="H2" s="101"/>
      <c r="I2" s="101"/>
      <c r="J2" s="101"/>
    </row>
    <row r="3" spans="1:13" s="111" customFormat="1" x14ac:dyDescent="0.2">
      <c r="A3" s="109" t="s">
        <v>65</v>
      </c>
      <c r="B3" s="112"/>
      <c r="C3" s="112"/>
      <c r="D3" s="112"/>
      <c r="F3" s="101"/>
      <c r="G3" s="101"/>
      <c r="H3" s="101"/>
      <c r="I3" s="101"/>
      <c r="J3" s="101"/>
    </row>
    <row r="4" spans="1:13" s="111" customFormat="1" x14ac:dyDescent="0.2">
      <c r="A4" s="110"/>
      <c r="B4" s="110"/>
      <c r="C4" s="110"/>
      <c r="D4" s="110"/>
      <c r="F4" s="101"/>
      <c r="G4" s="101"/>
      <c r="H4" s="101"/>
      <c r="I4" s="101"/>
      <c r="J4" s="101"/>
    </row>
    <row r="5" spans="1:13" s="111" customFormat="1" x14ac:dyDescent="0.2">
      <c r="A5" s="113" t="s">
        <v>84</v>
      </c>
      <c r="B5" s="113"/>
      <c r="C5" s="113"/>
      <c r="D5" s="113"/>
      <c r="F5" s="101"/>
      <c r="G5" s="101"/>
      <c r="H5" s="101"/>
      <c r="I5" s="101"/>
      <c r="J5" s="101"/>
    </row>
    <row r="6" spans="1:13" s="111" customFormat="1" x14ac:dyDescent="0.2">
      <c r="A6" s="110"/>
      <c r="B6" s="110"/>
      <c r="C6" s="110"/>
      <c r="D6" s="110"/>
      <c r="F6" s="101"/>
      <c r="G6" s="101"/>
      <c r="H6" s="101"/>
      <c r="I6" s="101"/>
      <c r="J6" s="101"/>
    </row>
    <row r="7" spans="1:13" s="117" customFormat="1" x14ac:dyDescent="0.2">
      <c r="A7" s="114" t="s">
        <v>66</v>
      </c>
      <c r="B7" s="115"/>
      <c r="C7" s="115"/>
      <c r="D7" s="115"/>
      <c r="E7" s="116"/>
      <c r="F7" s="116"/>
      <c r="G7" s="116"/>
      <c r="H7" s="116"/>
      <c r="I7" s="116"/>
      <c r="J7" s="116"/>
    </row>
    <row r="8" spans="1:13" s="119" customFormat="1" x14ac:dyDescent="0.2">
      <c r="A8" s="116"/>
      <c r="B8" s="118"/>
      <c r="C8" s="118"/>
      <c r="D8" s="118"/>
      <c r="E8" s="118"/>
      <c r="F8" s="118"/>
      <c r="G8" s="118"/>
      <c r="H8" s="118"/>
      <c r="I8" s="118"/>
      <c r="J8" s="118"/>
    </row>
    <row r="9" spans="1:13" ht="12.75" customHeight="1" x14ac:dyDescent="0.2">
      <c r="A9" s="101"/>
      <c r="B9" s="96"/>
      <c r="C9" s="79" t="s">
        <v>3</v>
      </c>
      <c r="D9" s="79"/>
      <c r="E9" s="79"/>
      <c r="F9" s="79"/>
      <c r="G9" s="79"/>
      <c r="H9" s="4"/>
      <c r="I9" s="79" t="s">
        <v>4</v>
      </c>
      <c r="J9" s="79"/>
      <c r="K9" s="79"/>
      <c r="L9" s="79"/>
      <c r="M9" s="79"/>
    </row>
    <row r="10" spans="1:13" x14ac:dyDescent="0.2">
      <c r="A10" s="101"/>
      <c r="B10" s="96"/>
      <c r="C10" s="132">
        <v>44196</v>
      </c>
      <c r="D10" s="133"/>
      <c r="E10" s="132">
        <v>43830</v>
      </c>
      <c r="F10" s="134"/>
      <c r="G10" s="132">
        <v>43466</v>
      </c>
      <c r="H10" s="17"/>
      <c r="I10" s="132">
        <v>44196</v>
      </c>
      <c r="J10" s="133"/>
      <c r="K10" s="132">
        <v>43830</v>
      </c>
      <c r="L10" s="134"/>
      <c r="M10" s="132">
        <v>43466</v>
      </c>
    </row>
    <row r="11" spans="1:13" x14ac:dyDescent="0.2">
      <c r="A11" s="101"/>
      <c r="B11" s="96"/>
      <c r="C11" s="105"/>
      <c r="D11" s="105"/>
      <c r="E11" s="106" t="s">
        <v>7</v>
      </c>
      <c r="F11" s="106"/>
      <c r="G11" s="106" t="s">
        <v>7</v>
      </c>
      <c r="H11" s="106"/>
      <c r="I11" s="106"/>
      <c r="J11" s="106"/>
      <c r="K11" s="106" t="s">
        <v>7</v>
      </c>
      <c r="L11" s="106"/>
      <c r="M11" s="106" t="s">
        <v>7</v>
      </c>
    </row>
    <row r="12" spans="1:13" x14ac:dyDescent="0.2">
      <c r="A12" s="101"/>
      <c r="B12" s="96"/>
      <c r="C12" s="96"/>
      <c r="D12" s="96"/>
      <c r="E12" s="96"/>
      <c r="K12" s="96"/>
      <c r="L12" s="96"/>
    </row>
    <row r="13" spans="1:13" x14ac:dyDescent="0.2">
      <c r="A13" s="110" t="s">
        <v>67</v>
      </c>
      <c r="B13" s="123"/>
      <c r="C13" s="122" t="s">
        <v>19</v>
      </c>
      <c r="D13" s="121"/>
      <c r="E13" s="99" t="s">
        <v>19</v>
      </c>
      <c r="F13" s="99"/>
      <c r="G13" s="99">
        <v>0</v>
      </c>
      <c r="H13" s="99"/>
      <c r="I13" s="99">
        <v>293752</v>
      </c>
      <c r="J13" s="99"/>
      <c r="K13" s="99">
        <v>298882</v>
      </c>
      <c r="L13" s="99">
        <v>249121</v>
      </c>
      <c r="M13" s="99">
        <v>249121</v>
      </c>
    </row>
    <row r="14" spans="1:13" x14ac:dyDescent="0.2">
      <c r="A14" s="110" t="s">
        <v>68</v>
      </c>
      <c r="B14" s="123"/>
      <c r="C14" s="126">
        <v>-35.40287</v>
      </c>
      <c r="D14" s="135"/>
      <c r="E14" s="126" t="s">
        <v>19</v>
      </c>
      <c r="F14" s="126"/>
      <c r="G14" s="126">
        <v>0</v>
      </c>
      <c r="H14" s="126"/>
      <c r="I14" s="126">
        <v>-193014</v>
      </c>
      <c r="J14" s="126"/>
      <c r="K14" s="126">
        <v>-177849</v>
      </c>
      <c r="L14" s="126">
        <v>-147154</v>
      </c>
      <c r="M14" s="126">
        <v>-147154</v>
      </c>
    </row>
    <row r="15" spans="1:13" x14ac:dyDescent="0.2">
      <c r="A15" s="110"/>
      <c r="B15" s="123"/>
      <c r="C15" s="124"/>
      <c r="D15" s="123"/>
      <c r="E15" s="99"/>
      <c r="F15" s="99"/>
      <c r="G15" s="99"/>
      <c r="H15" s="99"/>
      <c r="I15" s="99"/>
      <c r="J15" s="99"/>
      <c r="K15" s="99"/>
      <c r="L15" s="99"/>
    </row>
    <row r="16" spans="1:13" x14ac:dyDescent="0.2">
      <c r="A16" s="110" t="s">
        <v>69</v>
      </c>
      <c r="B16" s="123"/>
      <c r="C16" s="99">
        <v>-35.40287</v>
      </c>
      <c r="D16" s="121"/>
      <c r="E16" s="99">
        <v>0</v>
      </c>
      <c r="F16" s="99"/>
      <c r="G16" s="99">
        <v>0</v>
      </c>
      <c r="H16" s="99"/>
      <c r="I16" s="99">
        <v>100738</v>
      </c>
      <c r="J16" s="99"/>
      <c r="K16" s="99">
        <v>121033</v>
      </c>
      <c r="L16" s="99">
        <v>101967</v>
      </c>
      <c r="M16" s="99">
        <v>101967</v>
      </c>
    </row>
    <row r="17" spans="1:13" x14ac:dyDescent="0.2">
      <c r="A17" s="110"/>
      <c r="B17" s="123"/>
      <c r="C17" s="124"/>
      <c r="D17" s="123"/>
      <c r="E17" s="99"/>
      <c r="F17" s="99"/>
      <c r="G17" s="99"/>
      <c r="H17" s="99"/>
      <c r="I17" s="99"/>
      <c r="J17" s="99"/>
      <c r="K17" s="99"/>
      <c r="L17" s="99"/>
      <c r="M17" s="99"/>
    </row>
    <row r="18" spans="1:13" x14ac:dyDescent="0.2">
      <c r="A18" s="110" t="s">
        <v>70</v>
      </c>
      <c r="B18" s="123"/>
      <c r="C18" s="122"/>
      <c r="D18" s="121"/>
      <c r="E18" s="99"/>
      <c r="F18" s="99"/>
      <c r="G18" s="99"/>
      <c r="H18" s="99"/>
      <c r="I18" s="99"/>
      <c r="J18" s="99"/>
      <c r="K18" s="99"/>
      <c r="L18" s="99"/>
      <c r="M18" s="99"/>
    </row>
    <row r="19" spans="1:13" x14ac:dyDescent="0.2">
      <c r="B19" s="110" t="s">
        <v>71</v>
      </c>
      <c r="C19" s="125" t="s">
        <v>19</v>
      </c>
      <c r="D19" s="110"/>
      <c r="E19" s="99" t="s">
        <v>19</v>
      </c>
      <c r="F19" s="99"/>
      <c r="G19" s="99">
        <v>0</v>
      </c>
      <c r="H19" s="99"/>
      <c r="I19" s="99">
        <v>-1614</v>
      </c>
      <c r="J19" s="99"/>
      <c r="K19" s="99">
        <v>-1346</v>
      </c>
      <c r="L19" s="99">
        <v>-1142</v>
      </c>
      <c r="M19" s="99">
        <v>-1142</v>
      </c>
    </row>
    <row r="20" spans="1:13" x14ac:dyDescent="0.2">
      <c r="B20" s="110" t="s">
        <v>72</v>
      </c>
      <c r="C20" s="99">
        <v>-2994.1739500000003</v>
      </c>
      <c r="D20" s="110"/>
      <c r="E20" s="99">
        <v>-3198.0673700000002</v>
      </c>
      <c r="F20" s="99"/>
      <c r="G20" s="99">
        <v>-3265</v>
      </c>
      <c r="H20" s="99"/>
      <c r="I20" s="99">
        <v>-19714.17395</v>
      </c>
      <c r="J20" s="99"/>
      <c r="K20" s="99">
        <v>-25174.067370000001</v>
      </c>
      <c r="L20" s="99">
        <v>-31847</v>
      </c>
      <c r="M20" s="99">
        <v>-31847</v>
      </c>
    </row>
    <row r="21" spans="1:13" x14ac:dyDescent="0.2">
      <c r="B21" s="110" t="s">
        <v>73</v>
      </c>
      <c r="C21" s="126">
        <v>-20.435590000000001</v>
      </c>
      <c r="D21" s="136"/>
      <c r="E21" s="126">
        <v>368.08161000000007</v>
      </c>
      <c r="F21" s="126"/>
      <c r="G21" s="126">
        <v>-966</v>
      </c>
      <c r="H21" s="99"/>
      <c r="I21" s="126">
        <v>11583.564409999999</v>
      </c>
      <c r="J21" s="126"/>
      <c r="K21" s="126">
        <v>5797.0816100000002</v>
      </c>
      <c r="L21" s="126">
        <v>-5013</v>
      </c>
      <c r="M21" s="126">
        <v>-5013</v>
      </c>
    </row>
    <row r="22" spans="1:13" x14ac:dyDescent="0.2">
      <c r="A22" s="110"/>
      <c r="B22" s="123"/>
      <c r="C22" s="127">
        <v>-3013.6095400000004</v>
      </c>
      <c r="D22" s="123"/>
      <c r="E22" s="99">
        <v>-2829.98576</v>
      </c>
      <c r="F22" s="99"/>
      <c r="G22" s="99">
        <v>-4231</v>
      </c>
      <c r="H22" s="99"/>
      <c r="I22" s="99">
        <v>-9743.6095400000013</v>
      </c>
      <c r="J22" s="99"/>
      <c r="K22" s="99">
        <v>-20722.98576</v>
      </c>
      <c r="M22" s="99">
        <v>-38002</v>
      </c>
    </row>
    <row r="23" spans="1:13" x14ac:dyDescent="0.2">
      <c r="A23" s="110"/>
      <c r="B23" s="123"/>
      <c r="F23" s="120"/>
      <c r="G23" s="120"/>
      <c r="H23" s="120"/>
      <c r="I23" s="120"/>
      <c r="J23" s="120"/>
      <c r="L23" s="99">
        <v>-38002</v>
      </c>
      <c r="M23" s="99"/>
    </row>
    <row r="24" spans="1:13" x14ac:dyDescent="0.2">
      <c r="A24" s="110" t="s">
        <v>74</v>
      </c>
      <c r="B24" s="123"/>
      <c r="C24" s="126">
        <v>61286.72525000001</v>
      </c>
      <c r="D24" s="137"/>
      <c r="E24" s="126">
        <v>75661</v>
      </c>
      <c r="F24" s="126"/>
      <c r="G24" s="126">
        <v>50689</v>
      </c>
      <c r="H24" s="99"/>
      <c r="I24" s="126">
        <v>6656.0000000000073</v>
      </c>
      <c r="J24" s="126"/>
      <c r="K24" s="126">
        <v>712</v>
      </c>
      <c r="L24" s="126">
        <v>-3090</v>
      </c>
      <c r="M24" s="126">
        <v>-3090</v>
      </c>
    </row>
    <row r="25" spans="1:13" x14ac:dyDescent="0.2">
      <c r="A25" s="110"/>
      <c r="B25" s="123"/>
      <c r="C25" s="123"/>
      <c r="D25" s="123"/>
      <c r="E25" s="99"/>
      <c r="F25" s="99"/>
      <c r="G25" s="99"/>
      <c r="H25" s="99"/>
      <c r="I25" s="99"/>
      <c r="J25" s="99"/>
      <c r="K25" s="99"/>
      <c r="L25" s="99"/>
      <c r="M25" s="99"/>
    </row>
    <row r="26" spans="1:13" x14ac:dyDescent="0.2">
      <c r="A26" s="110" t="s">
        <v>75</v>
      </c>
      <c r="B26" s="123"/>
      <c r="C26" s="127">
        <v>58237.712840000007</v>
      </c>
      <c r="D26" s="123"/>
      <c r="E26" s="99">
        <v>72831.014240000004</v>
      </c>
      <c r="F26" s="99"/>
      <c r="G26" s="99">
        <v>46458</v>
      </c>
      <c r="H26" s="99"/>
      <c r="I26" s="99">
        <v>97650</v>
      </c>
      <c r="J26" s="99"/>
      <c r="K26" s="99">
        <v>101022.01424</v>
      </c>
      <c r="L26" s="99">
        <v>60875</v>
      </c>
      <c r="M26" s="99">
        <v>60875</v>
      </c>
    </row>
    <row r="27" spans="1:13" x14ac:dyDescent="0.2">
      <c r="A27" s="110"/>
      <c r="B27" s="123"/>
      <c r="C27" s="123"/>
      <c r="D27" s="123"/>
      <c r="E27" s="99"/>
      <c r="F27" s="99"/>
      <c r="G27" s="99"/>
      <c r="H27" s="99"/>
      <c r="I27" s="99"/>
      <c r="J27" s="99"/>
      <c r="K27" s="99"/>
      <c r="L27" s="99"/>
      <c r="M27" s="99"/>
    </row>
    <row r="28" spans="1:13" x14ac:dyDescent="0.2">
      <c r="A28" s="110" t="s">
        <v>76</v>
      </c>
      <c r="B28" s="123"/>
      <c r="C28" s="126">
        <v>-1776.128509999998</v>
      </c>
      <c r="D28" s="137"/>
      <c r="E28" s="126">
        <v>-2002.6655600000004</v>
      </c>
      <c r="F28" s="126"/>
      <c r="G28" s="126">
        <v>-2509</v>
      </c>
      <c r="H28" s="99"/>
      <c r="I28" s="126">
        <v>-31748.128509999999</v>
      </c>
      <c r="J28" s="126"/>
      <c r="K28" s="126">
        <v>-5656.6655600000004</v>
      </c>
      <c r="L28" s="126">
        <v>-5235</v>
      </c>
      <c r="M28" s="126">
        <v>-5235</v>
      </c>
    </row>
    <row r="29" spans="1:13" x14ac:dyDescent="0.2">
      <c r="A29" s="110"/>
      <c r="B29" s="123"/>
      <c r="C29" s="99"/>
      <c r="D29" s="138"/>
      <c r="E29" s="99"/>
      <c r="F29" s="99"/>
      <c r="G29" s="99"/>
      <c r="H29" s="99"/>
      <c r="I29" s="99"/>
      <c r="J29" s="99"/>
      <c r="K29" s="99"/>
      <c r="L29" s="99"/>
      <c r="M29" s="99"/>
    </row>
    <row r="30" spans="1:13" x14ac:dyDescent="0.2">
      <c r="A30" s="110" t="s">
        <v>77</v>
      </c>
      <c r="B30" s="123"/>
      <c r="C30" s="127">
        <v>56461.584330000012</v>
      </c>
      <c r="D30" s="123"/>
      <c r="E30" s="99">
        <v>70828.34868000001</v>
      </c>
      <c r="F30" s="99"/>
      <c r="G30" s="99">
        <v>43949</v>
      </c>
      <c r="H30" s="99"/>
      <c r="I30" s="99">
        <v>65902</v>
      </c>
      <c r="J30" s="99"/>
      <c r="K30" s="99">
        <v>95365.34868000001</v>
      </c>
      <c r="L30" s="99">
        <v>55640</v>
      </c>
      <c r="M30" s="99">
        <v>55640</v>
      </c>
    </row>
    <row r="31" spans="1:13" x14ac:dyDescent="0.2">
      <c r="A31" s="110"/>
      <c r="B31" s="123"/>
      <c r="C31" s="123"/>
      <c r="D31" s="123"/>
      <c r="E31" s="99"/>
      <c r="F31" s="99"/>
      <c r="G31" s="99"/>
      <c r="H31" s="99"/>
      <c r="I31" s="99"/>
      <c r="J31" s="99"/>
      <c r="K31" s="99"/>
      <c r="L31" s="99"/>
    </row>
    <row r="32" spans="1:13" x14ac:dyDescent="0.2">
      <c r="A32" s="110" t="s">
        <v>78</v>
      </c>
      <c r="B32" s="123"/>
      <c r="C32" s="123"/>
      <c r="D32" s="123"/>
      <c r="E32" s="99"/>
      <c r="F32" s="99"/>
      <c r="G32" s="99"/>
      <c r="H32" s="99"/>
      <c r="I32" s="99"/>
      <c r="J32" s="99"/>
      <c r="K32" s="99"/>
      <c r="L32" s="99"/>
    </row>
    <row r="33" spans="1:32" x14ac:dyDescent="0.2">
      <c r="A33" s="110"/>
      <c r="B33" s="123"/>
      <c r="C33" s="123"/>
      <c r="D33" s="123"/>
      <c r="E33" s="99"/>
      <c r="F33" s="99"/>
      <c r="G33" s="99"/>
      <c r="H33" s="99"/>
      <c r="I33" s="99"/>
      <c r="J33" s="99"/>
      <c r="K33" s="99"/>
      <c r="L33" s="99"/>
    </row>
    <row r="34" spans="1:32" x14ac:dyDescent="0.2">
      <c r="A34" s="110" t="s">
        <v>79</v>
      </c>
      <c r="B34" s="123"/>
      <c r="C34" s="99">
        <v>0</v>
      </c>
      <c r="D34" s="123"/>
      <c r="E34" s="99">
        <v>0</v>
      </c>
      <c r="F34" s="99"/>
      <c r="G34" s="99">
        <v>0</v>
      </c>
      <c r="H34" s="99"/>
      <c r="I34" s="99">
        <v>-2491</v>
      </c>
      <c r="J34" s="99"/>
      <c r="K34" s="99">
        <v>-6480</v>
      </c>
      <c r="L34" s="99">
        <v>-3528</v>
      </c>
      <c r="M34" s="99">
        <v>-3528</v>
      </c>
    </row>
    <row r="35" spans="1:32" x14ac:dyDescent="0.2">
      <c r="A35" s="110" t="s">
        <v>80</v>
      </c>
      <c r="B35" s="123"/>
      <c r="C35" s="99">
        <v>0</v>
      </c>
      <c r="D35" s="123"/>
      <c r="E35" s="99">
        <v>0</v>
      </c>
      <c r="F35" s="99"/>
      <c r="G35" s="99">
        <v>0</v>
      </c>
      <c r="H35" s="99"/>
      <c r="I35" s="99">
        <v>-6712</v>
      </c>
      <c r="J35" s="99"/>
      <c r="K35" s="99">
        <v>-17601</v>
      </c>
      <c r="L35" s="99">
        <v>-9631</v>
      </c>
      <c r="M35" s="99">
        <v>-9631</v>
      </c>
    </row>
    <row r="36" spans="1:32" x14ac:dyDescent="0.2">
      <c r="A36" s="110" t="s">
        <v>81</v>
      </c>
      <c r="B36" s="123"/>
      <c r="C36" s="99" t="s">
        <v>19</v>
      </c>
      <c r="D36" s="123"/>
      <c r="E36" s="99" t="s">
        <v>19</v>
      </c>
      <c r="F36" s="99"/>
      <c r="G36" s="99">
        <v>0</v>
      </c>
      <c r="H36" s="99"/>
      <c r="I36" s="99">
        <v>-237</v>
      </c>
      <c r="J36" s="99"/>
      <c r="K36" s="99">
        <v>-456</v>
      </c>
      <c r="L36" s="99">
        <v>1468</v>
      </c>
      <c r="M36" s="99">
        <v>1468</v>
      </c>
    </row>
    <row r="37" spans="1:32" ht="26.25" customHeight="1" thickBot="1" x14ac:dyDescent="0.25">
      <c r="A37" s="110" t="s">
        <v>83</v>
      </c>
      <c r="B37" s="123"/>
      <c r="C37" s="139">
        <v>56461.584330000012</v>
      </c>
      <c r="D37" s="140"/>
      <c r="E37" s="141">
        <v>70828.34868000001</v>
      </c>
      <c r="F37" s="141"/>
      <c r="G37" s="141">
        <v>43949</v>
      </c>
      <c r="H37" s="142"/>
      <c r="I37" s="141">
        <v>56462</v>
      </c>
      <c r="J37" s="141"/>
      <c r="K37" s="141">
        <v>70828.34868000001</v>
      </c>
      <c r="L37" s="141">
        <v>43949</v>
      </c>
      <c r="M37" s="143">
        <v>43949</v>
      </c>
    </row>
    <row r="38" spans="1:32" ht="13.5" thickTop="1" x14ac:dyDescent="0.2">
      <c r="A38" s="110"/>
      <c r="B38" s="123"/>
      <c r="C38" s="127"/>
      <c r="D38" s="123"/>
      <c r="E38" s="99"/>
      <c r="F38" s="99"/>
      <c r="G38" s="99"/>
      <c r="H38" s="99"/>
      <c r="I38" s="99"/>
      <c r="J38" s="99"/>
      <c r="K38" s="99"/>
      <c r="L38" s="99"/>
    </row>
    <row r="40" spans="1:32" s="15" customFormat="1" x14ac:dyDescent="0.2">
      <c r="A40" s="20" t="s">
        <v>85</v>
      </c>
      <c r="B40" s="67"/>
      <c r="C40" s="67"/>
      <c r="D40" s="22"/>
      <c r="E40" s="22"/>
      <c r="F40" s="22"/>
      <c r="G40" s="22"/>
      <c r="H40" s="22"/>
      <c r="I40" s="26"/>
      <c r="J40" s="22"/>
      <c r="K40" s="22"/>
      <c r="L40" s="22"/>
      <c r="M40" s="55"/>
      <c r="N40" s="55"/>
      <c r="O40" s="55"/>
      <c r="Q40" s="24"/>
      <c r="R40" s="24"/>
      <c r="S40" s="24"/>
      <c r="U40" s="24"/>
      <c r="V40" s="24"/>
      <c r="W40" s="24"/>
      <c r="X40" s="71"/>
      <c r="Y40" s="71"/>
      <c r="Z40" s="71"/>
      <c r="AA40" s="30"/>
      <c r="AB40" s="24"/>
      <c r="AC40" s="24"/>
      <c r="AD40" s="24"/>
      <c r="AE40" s="24"/>
      <c r="AF40" s="24"/>
    </row>
  </sheetData>
  <mergeCells count="2">
    <mergeCell ref="C9:G9"/>
    <mergeCell ref="I9:M9"/>
  </mergeCells>
  <pageMargins left="1.1417322834645669" right="1.1417322834645669" top="1.299212598425197" bottom="0.51181102362204722" header="0.51181102362204722" footer="0.51181102362204722"/>
  <pageSetup paperSize="8" firstPageNumber="10" orientation="landscape" useFirstPageNumber="1" verticalDpi="1200" r:id="rId1"/>
  <headerFooter alignWithMargins="0">
    <oddFooter>&amp;C&amp;"Times New Roman,Normal"&amp;P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55"/>
  <sheetViews>
    <sheetView showGridLines="0" zoomScaleNormal="100" workbookViewId="0">
      <selection activeCell="C9" sqref="C9:I11"/>
    </sheetView>
  </sheetViews>
  <sheetFormatPr defaultRowHeight="12.75" x14ac:dyDescent="0.2"/>
  <cols>
    <col min="1" max="1" width="52.5703125" style="20" customWidth="1"/>
    <col min="2" max="2" width="3.7109375" style="147" customWidth="1"/>
    <col min="3" max="3" width="15.85546875" style="147" customWidth="1"/>
    <col min="4" max="4" width="2.85546875" style="147" customWidth="1"/>
    <col min="5" max="5" width="15.85546875" style="149" customWidth="1"/>
    <col min="6" max="6" width="2.7109375" style="147" customWidth="1"/>
    <col min="7" max="7" width="15.85546875" style="147" customWidth="1"/>
    <col min="8" max="8" width="2.85546875" style="147" customWidth="1"/>
    <col min="9" max="9" width="15.85546875" style="149" customWidth="1"/>
    <col min="10" max="10" width="2.7109375" style="147" customWidth="1"/>
    <col min="11" max="12" width="9.140625" style="149" customWidth="1"/>
    <col min="13" max="259" width="9.140625" style="149"/>
    <col min="260" max="260" width="83.5703125" style="149" bestFit="1" customWidth="1"/>
    <col min="261" max="261" width="9.140625" style="149"/>
    <col min="262" max="262" width="2.7109375" style="149" customWidth="1"/>
    <col min="263" max="263" width="13.28515625" style="149" bestFit="1" customWidth="1"/>
    <col min="264" max="264" width="2.7109375" style="149" customWidth="1"/>
    <col min="265" max="265" width="14" style="149" bestFit="1" customWidth="1"/>
    <col min="266" max="266" width="2.7109375" style="149" customWidth="1"/>
    <col min="267" max="515" width="9.140625" style="149"/>
    <col min="516" max="516" width="83.5703125" style="149" bestFit="1" customWidth="1"/>
    <col min="517" max="517" width="9.140625" style="149"/>
    <col min="518" max="518" width="2.7109375" style="149" customWidth="1"/>
    <col min="519" max="519" width="13.28515625" style="149" bestFit="1" customWidth="1"/>
    <col min="520" max="520" width="2.7109375" style="149" customWidth="1"/>
    <col min="521" max="521" width="14" style="149" bestFit="1" customWidth="1"/>
    <col min="522" max="522" width="2.7109375" style="149" customWidth="1"/>
    <col min="523" max="771" width="9.140625" style="149"/>
    <col min="772" max="772" width="83.5703125" style="149" bestFit="1" customWidth="1"/>
    <col min="773" max="773" width="9.140625" style="149"/>
    <col min="774" max="774" width="2.7109375" style="149" customWidth="1"/>
    <col min="775" max="775" width="13.28515625" style="149" bestFit="1" customWidth="1"/>
    <col min="776" max="776" width="2.7109375" style="149" customWidth="1"/>
    <col min="777" max="777" width="14" style="149" bestFit="1" customWidth="1"/>
    <col min="778" max="778" width="2.7109375" style="149" customWidth="1"/>
    <col min="779" max="1027" width="9.140625" style="149"/>
    <col min="1028" max="1028" width="83.5703125" style="149" bestFit="1" customWidth="1"/>
    <col min="1029" max="1029" width="9.140625" style="149"/>
    <col min="1030" max="1030" width="2.7109375" style="149" customWidth="1"/>
    <col min="1031" max="1031" width="13.28515625" style="149" bestFit="1" customWidth="1"/>
    <col min="1032" max="1032" width="2.7109375" style="149" customWidth="1"/>
    <col min="1033" max="1033" width="14" style="149" bestFit="1" customWidth="1"/>
    <col min="1034" max="1034" width="2.7109375" style="149" customWidth="1"/>
    <col min="1035" max="1283" width="9.140625" style="149"/>
    <col min="1284" max="1284" width="83.5703125" style="149" bestFit="1" customWidth="1"/>
    <col min="1285" max="1285" width="9.140625" style="149"/>
    <col min="1286" max="1286" width="2.7109375" style="149" customWidth="1"/>
    <col min="1287" max="1287" width="13.28515625" style="149" bestFit="1" customWidth="1"/>
    <col min="1288" max="1288" width="2.7109375" style="149" customWidth="1"/>
    <col min="1289" max="1289" width="14" style="149" bestFit="1" customWidth="1"/>
    <col min="1290" max="1290" width="2.7109375" style="149" customWidth="1"/>
    <col min="1291" max="1539" width="9.140625" style="149"/>
    <col min="1540" max="1540" width="83.5703125" style="149" bestFit="1" customWidth="1"/>
    <col min="1541" max="1541" width="9.140625" style="149"/>
    <col min="1542" max="1542" width="2.7109375" style="149" customWidth="1"/>
    <col min="1543" max="1543" width="13.28515625" style="149" bestFit="1" customWidth="1"/>
    <col min="1544" max="1544" width="2.7109375" style="149" customWidth="1"/>
    <col min="1545" max="1545" width="14" style="149" bestFit="1" customWidth="1"/>
    <col min="1546" max="1546" width="2.7109375" style="149" customWidth="1"/>
    <col min="1547" max="1795" width="9.140625" style="149"/>
    <col min="1796" max="1796" width="83.5703125" style="149" bestFit="1" customWidth="1"/>
    <col min="1797" max="1797" width="9.140625" style="149"/>
    <col min="1798" max="1798" width="2.7109375" style="149" customWidth="1"/>
    <col min="1799" max="1799" width="13.28515625" style="149" bestFit="1" customWidth="1"/>
    <col min="1800" max="1800" width="2.7109375" style="149" customWidth="1"/>
    <col min="1801" max="1801" width="14" style="149" bestFit="1" customWidth="1"/>
    <col min="1802" max="1802" width="2.7109375" style="149" customWidth="1"/>
    <col min="1803" max="2051" width="9.140625" style="149"/>
    <col min="2052" max="2052" width="83.5703125" style="149" bestFit="1" customWidth="1"/>
    <col min="2053" max="2053" width="9.140625" style="149"/>
    <col min="2054" max="2054" width="2.7109375" style="149" customWidth="1"/>
    <col min="2055" max="2055" width="13.28515625" style="149" bestFit="1" customWidth="1"/>
    <col min="2056" max="2056" width="2.7109375" style="149" customWidth="1"/>
    <col min="2057" max="2057" width="14" style="149" bestFit="1" customWidth="1"/>
    <col min="2058" max="2058" width="2.7109375" style="149" customWidth="1"/>
    <col min="2059" max="2307" width="9.140625" style="149"/>
    <col min="2308" max="2308" width="83.5703125" style="149" bestFit="1" customWidth="1"/>
    <col min="2309" max="2309" width="9.140625" style="149"/>
    <col min="2310" max="2310" width="2.7109375" style="149" customWidth="1"/>
    <col min="2311" max="2311" width="13.28515625" style="149" bestFit="1" customWidth="1"/>
    <col min="2312" max="2312" width="2.7109375" style="149" customWidth="1"/>
    <col min="2313" max="2313" width="14" style="149" bestFit="1" customWidth="1"/>
    <col min="2314" max="2314" width="2.7109375" style="149" customWidth="1"/>
    <col min="2315" max="2563" width="9.140625" style="149"/>
    <col min="2564" max="2564" width="83.5703125" style="149" bestFit="1" customWidth="1"/>
    <col min="2565" max="2565" width="9.140625" style="149"/>
    <col min="2566" max="2566" width="2.7109375" style="149" customWidth="1"/>
    <col min="2567" max="2567" width="13.28515625" style="149" bestFit="1" customWidth="1"/>
    <col min="2568" max="2568" width="2.7109375" style="149" customWidth="1"/>
    <col min="2569" max="2569" width="14" style="149" bestFit="1" customWidth="1"/>
    <col min="2570" max="2570" width="2.7109375" style="149" customWidth="1"/>
    <col min="2571" max="2819" width="9.140625" style="149"/>
    <col min="2820" max="2820" width="83.5703125" style="149" bestFit="1" customWidth="1"/>
    <col min="2821" max="2821" width="9.140625" style="149"/>
    <col min="2822" max="2822" width="2.7109375" style="149" customWidth="1"/>
    <col min="2823" max="2823" width="13.28515625" style="149" bestFit="1" customWidth="1"/>
    <col min="2824" max="2824" width="2.7109375" style="149" customWidth="1"/>
    <col min="2825" max="2825" width="14" style="149" bestFit="1" customWidth="1"/>
    <col min="2826" max="2826" width="2.7109375" style="149" customWidth="1"/>
    <col min="2827" max="3075" width="9.140625" style="149"/>
    <col min="3076" max="3076" width="83.5703125" style="149" bestFit="1" customWidth="1"/>
    <col min="3077" max="3077" width="9.140625" style="149"/>
    <col min="3078" max="3078" width="2.7109375" style="149" customWidth="1"/>
    <col min="3079" max="3079" width="13.28515625" style="149" bestFit="1" customWidth="1"/>
    <col min="3080" max="3080" width="2.7109375" style="149" customWidth="1"/>
    <col min="3081" max="3081" width="14" style="149" bestFit="1" customWidth="1"/>
    <col min="3082" max="3082" width="2.7109375" style="149" customWidth="1"/>
    <col min="3083" max="3331" width="9.140625" style="149"/>
    <col min="3332" max="3332" width="83.5703125" style="149" bestFit="1" customWidth="1"/>
    <col min="3333" max="3333" width="9.140625" style="149"/>
    <col min="3334" max="3334" width="2.7109375" style="149" customWidth="1"/>
    <col min="3335" max="3335" width="13.28515625" style="149" bestFit="1" customWidth="1"/>
    <col min="3336" max="3336" width="2.7109375" style="149" customWidth="1"/>
    <col min="3337" max="3337" width="14" style="149" bestFit="1" customWidth="1"/>
    <col min="3338" max="3338" width="2.7109375" style="149" customWidth="1"/>
    <col min="3339" max="3587" width="9.140625" style="149"/>
    <col min="3588" max="3588" width="83.5703125" style="149" bestFit="1" customWidth="1"/>
    <col min="3589" max="3589" width="9.140625" style="149"/>
    <col min="3590" max="3590" width="2.7109375" style="149" customWidth="1"/>
    <col min="3591" max="3591" width="13.28515625" style="149" bestFit="1" customWidth="1"/>
    <col min="3592" max="3592" width="2.7109375" style="149" customWidth="1"/>
    <col min="3593" max="3593" width="14" style="149" bestFit="1" customWidth="1"/>
    <col min="3594" max="3594" width="2.7109375" style="149" customWidth="1"/>
    <col min="3595" max="3843" width="9.140625" style="149"/>
    <col min="3844" max="3844" width="83.5703125" style="149" bestFit="1" customWidth="1"/>
    <col min="3845" max="3845" width="9.140625" style="149"/>
    <col min="3846" max="3846" width="2.7109375" style="149" customWidth="1"/>
    <col min="3847" max="3847" width="13.28515625" style="149" bestFit="1" customWidth="1"/>
    <col min="3848" max="3848" width="2.7109375" style="149" customWidth="1"/>
    <col min="3849" max="3849" width="14" style="149" bestFit="1" customWidth="1"/>
    <col min="3850" max="3850" width="2.7109375" style="149" customWidth="1"/>
    <col min="3851" max="4099" width="9.140625" style="149"/>
    <col min="4100" max="4100" width="83.5703125" style="149" bestFit="1" customWidth="1"/>
    <col min="4101" max="4101" width="9.140625" style="149"/>
    <col min="4102" max="4102" width="2.7109375" style="149" customWidth="1"/>
    <col min="4103" max="4103" width="13.28515625" style="149" bestFit="1" customWidth="1"/>
    <col min="4104" max="4104" width="2.7109375" style="149" customWidth="1"/>
    <col min="4105" max="4105" width="14" style="149" bestFit="1" customWidth="1"/>
    <col min="4106" max="4106" width="2.7109375" style="149" customWidth="1"/>
    <col min="4107" max="4355" width="9.140625" style="149"/>
    <col min="4356" max="4356" width="83.5703125" style="149" bestFit="1" customWidth="1"/>
    <col min="4357" max="4357" width="9.140625" style="149"/>
    <col min="4358" max="4358" width="2.7109375" style="149" customWidth="1"/>
    <col min="4359" max="4359" width="13.28515625" style="149" bestFit="1" customWidth="1"/>
    <col min="4360" max="4360" width="2.7109375" style="149" customWidth="1"/>
    <col min="4361" max="4361" width="14" style="149" bestFit="1" customWidth="1"/>
    <col min="4362" max="4362" width="2.7109375" style="149" customWidth="1"/>
    <col min="4363" max="4611" width="9.140625" style="149"/>
    <col min="4612" max="4612" width="83.5703125" style="149" bestFit="1" customWidth="1"/>
    <col min="4613" max="4613" width="9.140625" style="149"/>
    <col min="4614" max="4614" width="2.7109375" style="149" customWidth="1"/>
    <col min="4615" max="4615" width="13.28515625" style="149" bestFit="1" customWidth="1"/>
    <col min="4616" max="4616" width="2.7109375" style="149" customWidth="1"/>
    <col min="4617" max="4617" width="14" style="149" bestFit="1" customWidth="1"/>
    <col min="4618" max="4618" width="2.7109375" style="149" customWidth="1"/>
    <col min="4619" max="4867" width="9.140625" style="149"/>
    <col min="4868" max="4868" width="83.5703125" style="149" bestFit="1" customWidth="1"/>
    <col min="4869" max="4869" width="9.140625" style="149"/>
    <col min="4870" max="4870" width="2.7109375" style="149" customWidth="1"/>
    <col min="4871" max="4871" width="13.28515625" style="149" bestFit="1" customWidth="1"/>
    <col min="4872" max="4872" width="2.7109375" style="149" customWidth="1"/>
    <col min="4873" max="4873" width="14" style="149" bestFit="1" customWidth="1"/>
    <col min="4874" max="4874" width="2.7109375" style="149" customWidth="1"/>
    <col min="4875" max="5123" width="9.140625" style="149"/>
    <col min="5124" max="5124" width="83.5703125" style="149" bestFit="1" customWidth="1"/>
    <col min="5125" max="5125" width="9.140625" style="149"/>
    <col min="5126" max="5126" width="2.7109375" style="149" customWidth="1"/>
    <col min="5127" max="5127" width="13.28515625" style="149" bestFit="1" customWidth="1"/>
    <col min="5128" max="5128" width="2.7109375" style="149" customWidth="1"/>
    <col min="5129" max="5129" width="14" style="149" bestFit="1" customWidth="1"/>
    <col min="5130" max="5130" width="2.7109375" style="149" customWidth="1"/>
    <col min="5131" max="5379" width="9.140625" style="149"/>
    <col min="5380" max="5380" width="83.5703125" style="149" bestFit="1" customWidth="1"/>
    <col min="5381" max="5381" width="9.140625" style="149"/>
    <col min="5382" max="5382" width="2.7109375" style="149" customWidth="1"/>
    <col min="5383" max="5383" width="13.28515625" style="149" bestFit="1" customWidth="1"/>
    <col min="5384" max="5384" width="2.7109375" style="149" customWidth="1"/>
    <col min="5385" max="5385" width="14" style="149" bestFit="1" customWidth="1"/>
    <col min="5386" max="5386" width="2.7109375" style="149" customWidth="1"/>
    <col min="5387" max="5635" width="9.140625" style="149"/>
    <col min="5636" max="5636" width="83.5703125" style="149" bestFit="1" customWidth="1"/>
    <col min="5637" max="5637" width="9.140625" style="149"/>
    <col min="5638" max="5638" width="2.7109375" style="149" customWidth="1"/>
    <col min="5639" max="5639" width="13.28515625" style="149" bestFit="1" customWidth="1"/>
    <col min="5640" max="5640" width="2.7109375" style="149" customWidth="1"/>
    <col min="5641" max="5641" width="14" style="149" bestFit="1" customWidth="1"/>
    <col min="5642" max="5642" width="2.7109375" style="149" customWidth="1"/>
    <col min="5643" max="5891" width="9.140625" style="149"/>
    <col min="5892" max="5892" width="83.5703125" style="149" bestFit="1" customWidth="1"/>
    <col min="5893" max="5893" width="9.140625" style="149"/>
    <col min="5894" max="5894" width="2.7109375" style="149" customWidth="1"/>
    <col min="5895" max="5895" width="13.28515625" style="149" bestFit="1" customWidth="1"/>
    <col min="5896" max="5896" width="2.7109375" style="149" customWidth="1"/>
    <col min="5897" max="5897" width="14" style="149" bestFit="1" customWidth="1"/>
    <col min="5898" max="5898" width="2.7109375" style="149" customWidth="1"/>
    <col min="5899" max="6147" width="9.140625" style="149"/>
    <col min="6148" max="6148" width="83.5703125" style="149" bestFit="1" customWidth="1"/>
    <col min="6149" max="6149" width="9.140625" style="149"/>
    <col min="6150" max="6150" width="2.7109375" style="149" customWidth="1"/>
    <col min="6151" max="6151" width="13.28515625" style="149" bestFit="1" customWidth="1"/>
    <col min="6152" max="6152" width="2.7109375" style="149" customWidth="1"/>
    <col min="6153" max="6153" width="14" style="149" bestFit="1" customWidth="1"/>
    <col min="6154" max="6154" width="2.7109375" style="149" customWidth="1"/>
    <col min="6155" max="6403" width="9.140625" style="149"/>
    <col min="6404" max="6404" width="83.5703125" style="149" bestFit="1" customWidth="1"/>
    <col min="6405" max="6405" width="9.140625" style="149"/>
    <col min="6406" max="6406" width="2.7109375" style="149" customWidth="1"/>
    <col min="6407" max="6407" width="13.28515625" style="149" bestFit="1" customWidth="1"/>
    <col min="6408" max="6408" width="2.7109375" style="149" customWidth="1"/>
    <col min="6409" max="6409" width="14" style="149" bestFit="1" customWidth="1"/>
    <col min="6410" max="6410" width="2.7109375" style="149" customWidth="1"/>
    <col min="6411" max="6659" width="9.140625" style="149"/>
    <col min="6660" max="6660" width="83.5703125" style="149" bestFit="1" customWidth="1"/>
    <col min="6661" max="6661" width="9.140625" style="149"/>
    <col min="6662" max="6662" width="2.7109375" style="149" customWidth="1"/>
    <col min="6663" max="6663" width="13.28515625" style="149" bestFit="1" customWidth="1"/>
    <col min="6664" max="6664" width="2.7109375" style="149" customWidth="1"/>
    <col min="6665" max="6665" width="14" style="149" bestFit="1" customWidth="1"/>
    <col min="6666" max="6666" width="2.7109375" style="149" customWidth="1"/>
    <col min="6667" max="6915" width="9.140625" style="149"/>
    <col min="6916" max="6916" width="83.5703125" style="149" bestFit="1" customWidth="1"/>
    <col min="6917" max="6917" width="9.140625" style="149"/>
    <col min="6918" max="6918" width="2.7109375" style="149" customWidth="1"/>
    <col min="6919" max="6919" width="13.28515625" style="149" bestFit="1" customWidth="1"/>
    <col min="6920" max="6920" width="2.7109375" style="149" customWidth="1"/>
    <col min="6921" max="6921" width="14" style="149" bestFit="1" customWidth="1"/>
    <col min="6922" max="6922" width="2.7109375" style="149" customWidth="1"/>
    <col min="6923" max="7171" width="9.140625" style="149"/>
    <col min="7172" max="7172" width="83.5703125" style="149" bestFit="1" customWidth="1"/>
    <col min="7173" max="7173" width="9.140625" style="149"/>
    <col min="7174" max="7174" width="2.7109375" style="149" customWidth="1"/>
    <col min="7175" max="7175" width="13.28515625" style="149" bestFit="1" customWidth="1"/>
    <col min="7176" max="7176" width="2.7109375" style="149" customWidth="1"/>
    <col min="7177" max="7177" width="14" style="149" bestFit="1" customWidth="1"/>
    <col min="7178" max="7178" width="2.7109375" style="149" customWidth="1"/>
    <col min="7179" max="7427" width="9.140625" style="149"/>
    <col min="7428" max="7428" width="83.5703125" style="149" bestFit="1" customWidth="1"/>
    <col min="7429" max="7429" width="9.140625" style="149"/>
    <col min="7430" max="7430" width="2.7109375" style="149" customWidth="1"/>
    <col min="7431" max="7431" width="13.28515625" style="149" bestFit="1" customWidth="1"/>
    <col min="7432" max="7432" width="2.7109375" style="149" customWidth="1"/>
    <col min="7433" max="7433" width="14" style="149" bestFit="1" customWidth="1"/>
    <col min="7434" max="7434" width="2.7109375" style="149" customWidth="1"/>
    <col min="7435" max="7683" width="9.140625" style="149"/>
    <col min="7684" max="7684" width="83.5703125" style="149" bestFit="1" customWidth="1"/>
    <col min="7685" max="7685" width="9.140625" style="149"/>
    <col min="7686" max="7686" width="2.7109375" style="149" customWidth="1"/>
    <col min="7687" max="7687" width="13.28515625" style="149" bestFit="1" customWidth="1"/>
    <col min="7688" max="7688" width="2.7109375" style="149" customWidth="1"/>
    <col min="7689" max="7689" width="14" style="149" bestFit="1" customWidth="1"/>
    <col min="7690" max="7690" width="2.7109375" style="149" customWidth="1"/>
    <col min="7691" max="7939" width="9.140625" style="149"/>
    <col min="7940" max="7940" width="83.5703125" style="149" bestFit="1" customWidth="1"/>
    <col min="7941" max="7941" width="9.140625" style="149"/>
    <col min="7942" max="7942" width="2.7109375" style="149" customWidth="1"/>
    <col min="7943" max="7943" width="13.28515625" style="149" bestFit="1" customWidth="1"/>
    <col min="7944" max="7944" width="2.7109375" style="149" customWidth="1"/>
    <col min="7945" max="7945" width="14" style="149" bestFit="1" customWidth="1"/>
    <col min="7946" max="7946" width="2.7109375" style="149" customWidth="1"/>
    <col min="7947" max="8195" width="9.140625" style="149"/>
    <col min="8196" max="8196" width="83.5703125" style="149" bestFit="1" customWidth="1"/>
    <col min="8197" max="8197" width="9.140625" style="149"/>
    <col min="8198" max="8198" width="2.7109375" style="149" customWidth="1"/>
    <col min="8199" max="8199" width="13.28515625" style="149" bestFit="1" customWidth="1"/>
    <col min="8200" max="8200" width="2.7109375" style="149" customWidth="1"/>
    <col min="8201" max="8201" width="14" style="149" bestFit="1" customWidth="1"/>
    <col min="8202" max="8202" width="2.7109375" style="149" customWidth="1"/>
    <col min="8203" max="8451" width="9.140625" style="149"/>
    <col min="8452" max="8452" width="83.5703125" style="149" bestFit="1" customWidth="1"/>
    <col min="8453" max="8453" width="9.140625" style="149"/>
    <col min="8454" max="8454" width="2.7109375" style="149" customWidth="1"/>
    <col min="8455" max="8455" width="13.28515625" style="149" bestFit="1" customWidth="1"/>
    <col min="8456" max="8456" width="2.7109375" style="149" customWidth="1"/>
    <col min="8457" max="8457" width="14" style="149" bestFit="1" customWidth="1"/>
    <col min="8458" max="8458" width="2.7109375" style="149" customWidth="1"/>
    <col min="8459" max="8707" width="9.140625" style="149"/>
    <col min="8708" max="8708" width="83.5703125" style="149" bestFit="1" customWidth="1"/>
    <col min="8709" max="8709" width="9.140625" style="149"/>
    <col min="8710" max="8710" width="2.7109375" style="149" customWidth="1"/>
    <col min="8711" max="8711" width="13.28515625" style="149" bestFit="1" customWidth="1"/>
    <col min="8712" max="8712" width="2.7109375" style="149" customWidth="1"/>
    <col min="8713" max="8713" width="14" style="149" bestFit="1" customWidth="1"/>
    <col min="8714" max="8714" width="2.7109375" style="149" customWidth="1"/>
    <col min="8715" max="8963" width="9.140625" style="149"/>
    <col min="8964" max="8964" width="83.5703125" style="149" bestFit="1" customWidth="1"/>
    <col min="8965" max="8965" width="9.140625" style="149"/>
    <col min="8966" max="8966" width="2.7109375" style="149" customWidth="1"/>
    <col min="8967" max="8967" width="13.28515625" style="149" bestFit="1" customWidth="1"/>
    <col min="8968" max="8968" width="2.7109375" style="149" customWidth="1"/>
    <col min="8969" max="8969" width="14" style="149" bestFit="1" customWidth="1"/>
    <col min="8970" max="8970" width="2.7109375" style="149" customWidth="1"/>
    <col min="8971" max="9219" width="9.140625" style="149"/>
    <col min="9220" max="9220" width="83.5703125" style="149" bestFit="1" customWidth="1"/>
    <col min="9221" max="9221" width="9.140625" style="149"/>
    <col min="9222" max="9222" width="2.7109375" style="149" customWidth="1"/>
    <col min="9223" max="9223" width="13.28515625" style="149" bestFit="1" customWidth="1"/>
    <col min="9224" max="9224" width="2.7109375" style="149" customWidth="1"/>
    <col min="9225" max="9225" width="14" style="149" bestFit="1" customWidth="1"/>
    <col min="9226" max="9226" width="2.7109375" style="149" customWidth="1"/>
    <col min="9227" max="9475" width="9.140625" style="149"/>
    <col min="9476" max="9476" width="83.5703125" style="149" bestFit="1" customWidth="1"/>
    <col min="9477" max="9477" width="9.140625" style="149"/>
    <col min="9478" max="9478" width="2.7109375" style="149" customWidth="1"/>
    <col min="9479" max="9479" width="13.28515625" style="149" bestFit="1" customWidth="1"/>
    <col min="9480" max="9480" width="2.7109375" style="149" customWidth="1"/>
    <col min="9481" max="9481" width="14" style="149" bestFit="1" customWidth="1"/>
    <col min="9482" max="9482" width="2.7109375" style="149" customWidth="1"/>
    <col min="9483" max="9731" width="9.140625" style="149"/>
    <col min="9732" max="9732" width="83.5703125" style="149" bestFit="1" customWidth="1"/>
    <col min="9733" max="9733" width="9.140625" style="149"/>
    <col min="9734" max="9734" width="2.7109375" style="149" customWidth="1"/>
    <col min="9735" max="9735" width="13.28515625" style="149" bestFit="1" customWidth="1"/>
    <col min="9736" max="9736" width="2.7109375" style="149" customWidth="1"/>
    <col min="9737" max="9737" width="14" style="149" bestFit="1" customWidth="1"/>
    <col min="9738" max="9738" width="2.7109375" style="149" customWidth="1"/>
    <col min="9739" max="9987" width="9.140625" style="149"/>
    <col min="9988" max="9988" width="83.5703125" style="149" bestFit="1" customWidth="1"/>
    <col min="9989" max="9989" width="9.140625" style="149"/>
    <col min="9990" max="9990" width="2.7109375" style="149" customWidth="1"/>
    <col min="9991" max="9991" width="13.28515625" style="149" bestFit="1" customWidth="1"/>
    <col min="9992" max="9992" width="2.7109375" style="149" customWidth="1"/>
    <col min="9993" max="9993" width="14" style="149" bestFit="1" customWidth="1"/>
    <col min="9994" max="9994" width="2.7109375" style="149" customWidth="1"/>
    <col min="9995" max="10243" width="9.140625" style="149"/>
    <col min="10244" max="10244" width="83.5703125" style="149" bestFit="1" customWidth="1"/>
    <col min="10245" max="10245" width="9.140625" style="149"/>
    <col min="10246" max="10246" width="2.7109375" style="149" customWidth="1"/>
    <col min="10247" max="10247" width="13.28515625" style="149" bestFit="1" customWidth="1"/>
    <col min="10248" max="10248" width="2.7109375" style="149" customWidth="1"/>
    <col min="10249" max="10249" width="14" style="149" bestFit="1" customWidth="1"/>
    <col min="10250" max="10250" width="2.7109375" style="149" customWidth="1"/>
    <col min="10251" max="10499" width="9.140625" style="149"/>
    <col min="10500" max="10500" width="83.5703125" style="149" bestFit="1" customWidth="1"/>
    <col min="10501" max="10501" width="9.140625" style="149"/>
    <col min="10502" max="10502" width="2.7109375" style="149" customWidth="1"/>
    <col min="10503" max="10503" width="13.28515625" style="149" bestFit="1" customWidth="1"/>
    <col min="10504" max="10504" width="2.7109375" style="149" customWidth="1"/>
    <col min="10505" max="10505" width="14" style="149" bestFit="1" customWidth="1"/>
    <col min="10506" max="10506" width="2.7109375" style="149" customWidth="1"/>
    <col min="10507" max="10755" width="9.140625" style="149"/>
    <col min="10756" max="10756" width="83.5703125" style="149" bestFit="1" customWidth="1"/>
    <col min="10757" max="10757" width="9.140625" style="149"/>
    <col min="10758" max="10758" width="2.7109375" style="149" customWidth="1"/>
    <col min="10759" max="10759" width="13.28515625" style="149" bestFit="1" customWidth="1"/>
    <col min="10760" max="10760" width="2.7109375" style="149" customWidth="1"/>
    <col min="10761" max="10761" width="14" style="149" bestFit="1" customWidth="1"/>
    <col min="10762" max="10762" width="2.7109375" style="149" customWidth="1"/>
    <col min="10763" max="11011" width="9.140625" style="149"/>
    <col min="11012" max="11012" width="83.5703125" style="149" bestFit="1" customWidth="1"/>
    <col min="11013" max="11013" width="9.140625" style="149"/>
    <col min="11014" max="11014" width="2.7109375" style="149" customWidth="1"/>
    <col min="11015" max="11015" width="13.28515625" style="149" bestFit="1" customWidth="1"/>
    <col min="11016" max="11016" width="2.7109375" style="149" customWidth="1"/>
    <col min="11017" max="11017" width="14" style="149" bestFit="1" customWidth="1"/>
    <col min="11018" max="11018" width="2.7109375" style="149" customWidth="1"/>
    <col min="11019" max="11267" width="9.140625" style="149"/>
    <col min="11268" max="11268" width="83.5703125" style="149" bestFit="1" customWidth="1"/>
    <col min="11269" max="11269" width="9.140625" style="149"/>
    <col min="11270" max="11270" width="2.7109375" style="149" customWidth="1"/>
    <col min="11271" max="11271" width="13.28515625" style="149" bestFit="1" customWidth="1"/>
    <col min="11272" max="11272" width="2.7109375" style="149" customWidth="1"/>
    <col min="11273" max="11273" width="14" style="149" bestFit="1" customWidth="1"/>
    <col min="11274" max="11274" width="2.7109375" style="149" customWidth="1"/>
    <col min="11275" max="11523" width="9.140625" style="149"/>
    <col min="11524" max="11524" width="83.5703125" style="149" bestFit="1" customWidth="1"/>
    <col min="11525" max="11525" width="9.140625" style="149"/>
    <col min="11526" max="11526" width="2.7109375" style="149" customWidth="1"/>
    <col min="11527" max="11527" width="13.28515625" style="149" bestFit="1" customWidth="1"/>
    <col min="11528" max="11528" width="2.7109375" style="149" customWidth="1"/>
    <col min="11529" max="11529" width="14" style="149" bestFit="1" customWidth="1"/>
    <col min="11530" max="11530" width="2.7109375" style="149" customWidth="1"/>
    <col min="11531" max="11779" width="9.140625" style="149"/>
    <col min="11780" max="11780" width="83.5703125" style="149" bestFit="1" customWidth="1"/>
    <col min="11781" max="11781" width="9.140625" style="149"/>
    <col min="11782" max="11782" width="2.7109375" style="149" customWidth="1"/>
    <col min="11783" max="11783" width="13.28515625" style="149" bestFit="1" customWidth="1"/>
    <col min="11784" max="11784" width="2.7109375" style="149" customWidth="1"/>
    <col min="11785" max="11785" width="14" style="149" bestFit="1" customWidth="1"/>
    <col min="11786" max="11786" width="2.7109375" style="149" customWidth="1"/>
    <col min="11787" max="12035" width="9.140625" style="149"/>
    <col min="12036" max="12036" width="83.5703125" style="149" bestFit="1" customWidth="1"/>
    <col min="12037" max="12037" width="9.140625" style="149"/>
    <col min="12038" max="12038" width="2.7109375" style="149" customWidth="1"/>
    <col min="12039" max="12039" width="13.28515625" style="149" bestFit="1" customWidth="1"/>
    <col min="12040" max="12040" width="2.7109375" style="149" customWidth="1"/>
    <col min="12041" max="12041" width="14" style="149" bestFit="1" customWidth="1"/>
    <col min="12042" max="12042" width="2.7109375" style="149" customWidth="1"/>
    <col min="12043" max="12291" width="9.140625" style="149"/>
    <col min="12292" max="12292" width="83.5703125" style="149" bestFit="1" customWidth="1"/>
    <col min="12293" max="12293" width="9.140625" style="149"/>
    <col min="12294" max="12294" width="2.7109375" style="149" customWidth="1"/>
    <col min="12295" max="12295" width="13.28515625" style="149" bestFit="1" customWidth="1"/>
    <col min="12296" max="12296" width="2.7109375" style="149" customWidth="1"/>
    <col min="12297" max="12297" width="14" style="149" bestFit="1" customWidth="1"/>
    <col min="12298" max="12298" width="2.7109375" style="149" customWidth="1"/>
    <col min="12299" max="12547" width="9.140625" style="149"/>
    <col min="12548" max="12548" width="83.5703125" style="149" bestFit="1" customWidth="1"/>
    <col min="12549" max="12549" width="9.140625" style="149"/>
    <col min="12550" max="12550" width="2.7109375" style="149" customWidth="1"/>
    <col min="12551" max="12551" width="13.28515625" style="149" bestFit="1" customWidth="1"/>
    <col min="12552" max="12552" width="2.7109375" style="149" customWidth="1"/>
    <col min="12553" max="12553" width="14" style="149" bestFit="1" customWidth="1"/>
    <col min="12554" max="12554" width="2.7109375" style="149" customWidth="1"/>
    <col min="12555" max="12803" width="9.140625" style="149"/>
    <col min="12804" max="12804" width="83.5703125" style="149" bestFit="1" customWidth="1"/>
    <col min="12805" max="12805" width="9.140625" style="149"/>
    <col min="12806" max="12806" width="2.7109375" style="149" customWidth="1"/>
    <col min="12807" max="12807" width="13.28515625" style="149" bestFit="1" customWidth="1"/>
    <col min="12808" max="12808" width="2.7109375" style="149" customWidth="1"/>
    <col min="12809" max="12809" width="14" style="149" bestFit="1" customWidth="1"/>
    <col min="12810" max="12810" width="2.7109375" style="149" customWidth="1"/>
    <col min="12811" max="13059" width="9.140625" style="149"/>
    <col min="13060" max="13060" width="83.5703125" style="149" bestFit="1" customWidth="1"/>
    <col min="13061" max="13061" width="9.140625" style="149"/>
    <col min="13062" max="13062" width="2.7109375" style="149" customWidth="1"/>
    <col min="13063" max="13063" width="13.28515625" style="149" bestFit="1" customWidth="1"/>
    <col min="13064" max="13064" width="2.7109375" style="149" customWidth="1"/>
    <col min="13065" max="13065" width="14" style="149" bestFit="1" customWidth="1"/>
    <col min="13066" max="13066" width="2.7109375" style="149" customWidth="1"/>
    <col min="13067" max="13315" width="9.140625" style="149"/>
    <col min="13316" max="13316" width="83.5703125" style="149" bestFit="1" customWidth="1"/>
    <col min="13317" max="13317" width="9.140625" style="149"/>
    <col min="13318" max="13318" width="2.7109375" style="149" customWidth="1"/>
    <col min="13319" max="13319" width="13.28515625" style="149" bestFit="1" customWidth="1"/>
    <col min="13320" max="13320" width="2.7109375" style="149" customWidth="1"/>
    <col min="13321" max="13321" width="14" style="149" bestFit="1" customWidth="1"/>
    <col min="13322" max="13322" width="2.7109375" style="149" customWidth="1"/>
    <col min="13323" max="13571" width="9.140625" style="149"/>
    <col min="13572" max="13572" width="83.5703125" style="149" bestFit="1" customWidth="1"/>
    <col min="13573" max="13573" width="9.140625" style="149"/>
    <col min="13574" max="13574" width="2.7109375" style="149" customWidth="1"/>
    <col min="13575" max="13575" width="13.28515625" style="149" bestFit="1" customWidth="1"/>
    <col min="13576" max="13576" width="2.7109375" style="149" customWidth="1"/>
    <col min="13577" max="13577" width="14" style="149" bestFit="1" customWidth="1"/>
    <col min="13578" max="13578" width="2.7109375" style="149" customWidth="1"/>
    <col min="13579" max="13827" width="9.140625" style="149"/>
    <col min="13828" max="13828" width="83.5703125" style="149" bestFit="1" customWidth="1"/>
    <col min="13829" max="13829" width="9.140625" style="149"/>
    <col min="13830" max="13830" width="2.7109375" style="149" customWidth="1"/>
    <col min="13831" max="13831" width="13.28515625" style="149" bestFit="1" customWidth="1"/>
    <col min="13832" max="13832" width="2.7109375" style="149" customWidth="1"/>
    <col min="13833" max="13833" width="14" style="149" bestFit="1" customWidth="1"/>
    <col min="13834" max="13834" width="2.7109375" style="149" customWidth="1"/>
    <col min="13835" max="14083" width="9.140625" style="149"/>
    <col min="14084" max="14084" width="83.5703125" style="149" bestFit="1" customWidth="1"/>
    <col min="14085" max="14085" width="9.140625" style="149"/>
    <col min="14086" max="14086" width="2.7109375" style="149" customWidth="1"/>
    <col min="14087" max="14087" width="13.28515625" style="149" bestFit="1" customWidth="1"/>
    <col min="14088" max="14088" width="2.7109375" style="149" customWidth="1"/>
    <col min="14089" max="14089" width="14" style="149" bestFit="1" customWidth="1"/>
    <col min="14090" max="14090" width="2.7109375" style="149" customWidth="1"/>
    <col min="14091" max="14339" width="9.140625" style="149"/>
    <col min="14340" max="14340" width="83.5703125" style="149" bestFit="1" customWidth="1"/>
    <col min="14341" max="14341" width="9.140625" style="149"/>
    <col min="14342" max="14342" width="2.7109375" style="149" customWidth="1"/>
    <col min="14343" max="14343" width="13.28515625" style="149" bestFit="1" customWidth="1"/>
    <col min="14344" max="14344" width="2.7109375" style="149" customWidth="1"/>
    <col min="14345" max="14345" width="14" style="149" bestFit="1" customWidth="1"/>
    <col min="14346" max="14346" width="2.7109375" style="149" customWidth="1"/>
    <col min="14347" max="14595" width="9.140625" style="149"/>
    <col min="14596" max="14596" width="83.5703125" style="149" bestFit="1" customWidth="1"/>
    <col min="14597" max="14597" width="9.140625" style="149"/>
    <col min="14598" max="14598" width="2.7109375" style="149" customWidth="1"/>
    <col min="14599" max="14599" width="13.28515625" style="149" bestFit="1" customWidth="1"/>
    <col min="14600" max="14600" width="2.7109375" style="149" customWidth="1"/>
    <col min="14601" max="14601" width="14" style="149" bestFit="1" customWidth="1"/>
    <col min="14602" max="14602" width="2.7109375" style="149" customWidth="1"/>
    <col min="14603" max="14851" width="9.140625" style="149"/>
    <col min="14852" max="14852" width="83.5703125" style="149" bestFit="1" customWidth="1"/>
    <col min="14853" max="14853" width="9.140625" style="149"/>
    <col min="14854" max="14854" width="2.7109375" style="149" customWidth="1"/>
    <col min="14855" max="14855" width="13.28515625" style="149" bestFit="1" customWidth="1"/>
    <col min="14856" max="14856" width="2.7109375" style="149" customWidth="1"/>
    <col min="14857" max="14857" width="14" style="149" bestFit="1" customWidth="1"/>
    <col min="14858" max="14858" width="2.7109375" style="149" customWidth="1"/>
    <col min="14859" max="15107" width="9.140625" style="149"/>
    <col min="15108" max="15108" width="83.5703125" style="149" bestFit="1" customWidth="1"/>
    <col min="15109" max="15109" width="9.140625" style="149"/>
    <col min="15110" max="15110" width="2.7109375" style="149" customWidth="1"/>
    <col min="15111" max="15111" width="13.28515625" style="149" bestFit="1" customWidth="1"/>
    <col min="15112" max="15112" width="2.7109375" style="149" customWidth="1"/>
    <col min="15113" max="15113" width="14" style="149" bestFit="1" customWidth="1"/>
    <col min="15114" max="15114" width="2.7109375" style="149" customWidth="1"/>
    <col min="15115" max="15363" width="9.140625" style="149"/>
    <col min="15364" max="15364" width="83.5703125" style="149" bestFit="1" customWidth="1"/>
    <col min="15365" max="15365" width="9.140625" style="149"/>
    <col min="15366" max="15366" width="2.7109375" style="149" customWidth="1"/>
    <col min="15367" max="15367" width="13.28515625" style="149" bestFit="1" customWidth="1"/>
    <col min="15368" max="15368" width="2.7109375" style="149" customWidth="1"/>
    <col min="15369" max="15369" width="14" style="149" bestFit="1" customWidth="1"/>
    <col min="15370" max="15370" width="2.7109375" style="149" customWidth="1"/>
    <col min="15371" max="15619" width="9.140625" style="149"/>
    <col min="15620" max="15620" width="83.5703125" style="149" bestFit="1" customWidth="1"/>
    <col min="15621" max="15621" width="9.140625" style="149"/>
    <col min="15622" max="15622" width="2.7109375" style="149" customWidth="1"/>
    <col min="15623" max="15623" width="13.28515625" style="149" bestFit="1" customWidth="1"/>
    <col min="15624" max="15624" width="2.7109375" style="149" customWidth="1"/>
    <col min="15625" max="15625" width="14" style="149" bestFit="1" customWidth="1"/>
    <col min="15626" max="15626" width="2.7109375" style="149" customWidth="1"/>
    <col min="15627" max="15875" width="9.140625" style="149"/>
    <col min="15876" max="15876" width="83.5703125" style="149" bestFit="1" customWidth="1"/>
    <col min="15877" max="15877" width="9.140625" style="149"/>
    <col min="15878" max="15878" width="2.7109375" style="149" customWidth="1"/>
    <col min="15879" max="15879" width="13.28515625" style="149" bestFit="1" customWidth="1"/>
    <col min="15880" max="15880" width="2.7109375" style="149" customWidth="1"/>
    <col min="15881" max="15881" width="14" style="149" bestFit="1" customWidth="1"/>
    <col min="15882" max="15882" width="2.7109375" style="149" customWidth="1"/>
    <col min="15883" max="16131" width="9.140625" style="149"/>
    <col min="16132" max="16132" width="83.5703125" style="149" bestFit="1" customWidth="1"/>
    <col min="16133" max="16133" width="9.140625" style="149"/>
    <col min="16134" max="16134" width="2.7109375" style="149" customWidth="1"/>
    <col min="16135" max="16135" width="13.28515625" style="149" bestFit="1" customWidth="1"/>
    <col min="16136" max="16136" width="2.7109375" style="149" customWidth="1"/>
    <col min="16137" max="16137" width="14" style="149" bestFit="1" customWidth="1"/>
    <col min="16138" max="16138" width="2.7109375" style="149" customWidth="1"/>
    <col min="16139" max="16384" width="9.140625" style="149"/>
  </cols>
  <sheetData>
    <row r="1" spans="1:22" s="238" customFormat="1" x14ac:dyDescent="0.2">
      <c r="A1" s="108" t="s">
        <v>0</v>
      </c>
      <c r="B1" s="98"/>
      <c r="C1" s="98"/>
      <c r="D1" s="98"/>
      <c r="E1" s="98"/>
      <c r="F1" s="111"/>
      <c r="G1" s="98"/>
      <c r="H1" s="98"/>
      <c r="I1" s="98"/>
      <c r="K1" s="239"/>
      <c r="M1" s="239"/>
      <c r="N1" s="97"/>
      <c r="O1" s="20"/>
      <c r="Q1" s="239"/>
      <c r="S1" s="239"/>
      <c r="T1" s="239"/>
      <c r="U1" s="240"/>
      <c r="V1" s="239"/>
    </row>
    <row r="2" spans="1:22" ht="14.25" customHeight="1" x14ac:dyDescent="0.2">
      <c r="K2" s="94"/>
    </row>
    <row r="3" spans="1:22" x14ac:dyDescent="0.2">
      <c r="A3" s="241" t="s">
        <v>208</v>
      </c>
      <c r="K3" s="94"/>
    </row>
    <row r="4" spans="1:22" ht="14.25" customHeight="1" x14ac:dyDescent="0.2">
      <c r="A4" s="242"/>
      <c r="K4" s="94"/>
    </row>
    <row r="5" spans="1:22" x14ac:dyDescent="0.2">
      <c r="A5" s="241" t="s">
        <v>84</v>
      </c>
      <c r="K5" s="94"/>
    </row>
    <row r="6" spans="1:22" ht="14.25" customHeight="1" x14ac:dyDescent="0.2">
      <c r="A6" s="241"/>
      <c r="K6" s="94"/>
    </row>
    <row r="7" spans="1:22" x14ac:dyDescent="0.2">
      <c r="A7" s="243" t="s">
        <v>2</v>
      </c>
      <c r="K7" s="94"/>
    </row>
    <row r="8" spans="1:22" ht="14.25" customHeight="1" x14ac:dyDescent="0.2">
      <c r="A8" s="147"/>
      <c r="E8" s="148"/>
      <c r="F8" s="148"/>
      <c r="G8" s="148"/>
      <c r="H8" s="148"/>
      <c r="I8" s="148"/>
      <c r="K8" s="94"/>
    </row>
    <row r="9" spans="1:22" ht="14.25" customHeight="1" x14ac:dyDescent="0.2">
      <c r="A9" s="147"/>
      <c r="C9" s="244" t="s">
        <v>3</v>
      </c>
      <c r="D9" s="244"/>
      <c r="E9" s="244"/>
      <c r="F9" s="144"/>
      <c r="G9" s="244" t="s">
        <v>4</v>
      </c>
      <c r="H9" s="244"/>
      <c r="I9" s="244"/>
      <c r="K9" s="94"/>
    </row>
    <row r="10" spans="1:22" s="97" customFormat="1" ht="14.25" customHeight="1" x14ac:dyDescent="0.2">
      <c r="A10" s="20"/>
      <c r="B10" s="23"/>
      <c r="C10" s="246">
        <v>44196</v>
      </c>
      <c r="D10" s="247"/>
      <c r="E10" s="246">
        <v>43830</v>
      </c>
      <c r="F10" s="150"/>
      <c r="G10" s="246">
        <v>44196</v>
      </c>
      <c r="H10" s="247"/>
      <c r="I10" s="246">
        <v>43830</v>
      </c>
      <c r="J10" s="20"/>
    </row>
    <row r="11" spans="1:22" ht="14.25" customHeight="1" x14ac:dyDescent="0.2">
      <c r="B11" s="3"/>
      <c r="C11" s="82"/>
      <c r="D11" s="82"/>
      <c r="E11" s="245" t="s">
        <v>8</v>
      </c>
      <c r="F11" s="37"/>
      <c r="G11" s="82"/>
      <c r="H11" s="82"/>
      <c r="I11" s="245" t="s">
        <v>8</v>
      </c>
      <c r="J11" s="4"/>
      <c r="K11" s="94"/>
    </row>
    <row r="12" spans="1:22" ht="14.25" customHeight="1" x14ac:dyDescent="0.2">
      <c r="B12" s="3"/>
      <c r="C12" s="3"/>
      <c r="D12" s="3"/>
      <c r="E12" s="65"/>
      <c r="F12" s="37"/>
      <c r="G12" s="3"/>
      <c r="H12" s="3"/>
      <c r="I12" s="65"/>
      <c r="J12" s="3"/>
      <c r="K12" s="94"/>
    </row>
    <row r="13" spans="1:22" ht="14.25" customHeight="1" x14ac:dyDescent="0.2">
      <c r="A13" s="2" t="s">
        <v>163</v>
      </c>
      <c r="C13" s="49">
        <v>56461.584330000012</v>
      </c>
      <c r="E13" s="49">
        <v>70828.34868000001</v>
      </c>
      <c r="F13" s="39"/>
      <c r="G13" s="49">
        <v>56461.584330000012</v>
      </c>
      <c r="I13" s="49">
        <v>70828.34868000001</v>
      </c>
      <c r="J13" s="151"/>
      <c r="K13" s="152"/>
      <c r="L13" s="152"/>
      <c r="M13" s="152"/>
      <c r="N13" s="152"/>
      <c r="O13" s="152"/>
      <c r="P13" s="152"/>
    </row>
    <row r="14" spans="1:22" ht="14.25" customHeight="1" x14ac:dyDescent="0.2">
      <c r="E14" s="145"/>
      <c r="F14" s="39"/>
      <c r="I14" s="145"/>
      <c r="J14" s="151"/>
      <c r="K14" s="94"/>
    </row>
    <row r="15" spans="1:22" ht="14.25" customHeight="1" x14ac:dyDescent="0.2">
      <c r="A15" s="2" t="s">
        <v>209</v>
      </c>
      <c r="E15" s="153"/>
      <c r="F15" s="154"/>
      <c r="I15" s="153"/>
      <c r="J15" s="151"/>
      <c r="K15" s="94"/>
    </row>
    <row r="16" spans="1:22" ht="14.25" customHeight="1" x14ac:dyDescent="0.2">
      <c r="A16" s="20" t="s">
        <v>210</v>
      </c>
      <c r="C16" s="151">
        <v>-782</v>
      </c>
      <c r="E16" s="146">
        <v>100</v>
      </c>
      <c r="F16" s="39"/>
      <c r="G16" s="151">
        <v>-782</v>
      </c>
      <c r="I16" s="146">
        <v>100</v>
      </c>
      <c r="J16" s="151"/>
      <c r="K16" s="94"/>
    </row>
    <row r="17" spans="1:11" ht="14.25" customHeight="1" thickBot="1" x14ac:dyDescent="0.25">
      <c r="A17" s="2" t="s">
        <v>211</v>
      </c>
      <c r="C17" s="156">
        <v>55679.584330000012</v>
      </c>
      <c r="E17" s="157">
        <v>70928.34868000001</v>
      </c>
      <c r="F17" s="155"/>
      <c r="G17" s="156">
        <v>55679.584330000012</v>
      </c>
      <c r="I17" s="157">
        <v>70928.34868000001</v>
      </c>
      <c r="J17" s="40"/>
      <c r="K17" s="94"/>
    </row>
    <row r="18" spans="1:11" ht="14.25" customHeight="1" thickTop="1" x14ac:dyDescent="0.2">
      <c r="A18" s="2"/>
      <c r="E18" s="155"/>
      <c r="F18" s="155"/>
      <c r="I18" s="155"/>
      <c r="K18" s="94"/>
    </row>
    <row r="19" spans="1:11" ht="14.25" customHeight="1" x14ac:dyDescent="0.2">
      <c r="A19" s="2"/>
      <c r="E19" s="158"/>
      <c r="F19" s="158"/>
      <c r="I19" s="158"/>
      <c r="K19" s="94"/>
    </row>
    <row r="20" spans="1:11" ht="14.25" customHeight="1" x14ac:dyDescent="0.2">
      <c r="K20" s="94"/>
    </row>
    <row r="21" spans="1:11" ht="14.25" customHeight="1" x14ac:dyDescent="0.2">
      <c r="A21" s="20" t="s">
        <v>63</v>
      </c>
      <c r="B21" s="20"/>
      <c r="C21" s="20"/>
      <c r="D21" s="20"/>
      <c r="E21" s="97"/>
      <c r="F21" s="20"/>
      <c r="G21" s="20"/>
      <c r="H21" s="20"/>
      <c r="I21" s="97"/>
      <c r="J21" s="20"/>
      <c r="K21" s="94"/>
    </row>
    <row r="22" spans="1:11" ht="14.25" customHeight="1" x14ac:dyDescent="0.2"/>
    <row r="23" spans="1:11" ht="14.25" customHeight="1" x14ac:dyDescent="0.2">
      <c r="B23" s="20"/>
      <c r="C23" s="20"/>
      <c r="D23" s="20"/>
      <c r="E23" s="97"/>
      <c r="F23" s="20"/>
      <c r="G23" s="20"/>
      <c r="H23" s="20"/>
      <c r="I23" s="97"/>
      <c r="J23" s="20"/>
    </row>
    <row r="24" spans="1:11" s="163" customFormat="1" ht="14.25" hidden="1" customHeight="1" x14ac:dyDescent="0.2">
      <c r="A24" s="159" t="s">
        <v>212</v>
      </c>
      <c r="B24" s="160"/>
      <c r="C24" s="160"/>
      <c r="D24" s="160"/>
      <c r="E24" s="161">
        <f>[1]Resultado!K55</f>
        <v>70828.34868000001</v>
      </c>
      <c r="F24" s="162"/>
      <c r="G24" s="160"/>
      <c r="H24" s="160"/>
      <c r="I24" s="161">
        <f>[1]Resultado!O55</f>
        <v>30800</v>
      </c>
      <c r="J24" s="160"/>
    </row>
    <row r="25" spans="1:11" ht="14.25" hidden="1" customHeight="1" x14ac:dyDescent="0.2">
      <c r="E25" s="164">
        <f>E13-E24</f>
        <v>0</v>
      </c>
      <c r="F25" s="165"/>
      <c r="I25" s="164">
        <f>I13-I24</f>
        <v>40028.34868000001</v>
      </c>
    </row>
    <row r="26" spans="1:11" ht="14.25" hidden="1" customHeight="1" x14ac:dyDescent="0.2"/>
    <row r="27" spans="1:11" s="20" customFormat="1" ht="14.25" hidden="1" customHeight="1" x14ac:dyDescent="0.2">
      <c r="B27" s="147"/>
      <c r="C27" s="147"/>
      <c r="D27" s="147"/>
      <c r="E27" s="149"/>
      <c r="F27" s="147"/>
      <c r="G27" s="147"/>
      <c r="H27" s="147"/>
      <c r="I27" s="149"/>
      <c r="J27" s="147"/>
    </row>
    <row r="28" spans="1:11" s="20" customFormat="1" ht="14.25" customHeight="1" x14ac:dyDescent="0.2">
      <c r="B28" s="147"/>
      <c r="C28" s="147"/>
      <c r="D28" s="147"/>
      <c r="E28" s="149"/>
      <c r="F28" s="147"/>
      <c r="G28" s="147"/>
      <c r="H28" s="147"/>
      <c r="I28" s="149"/>
      <c r="J28" s="147"/>
    </row>
    <row r="29" spans="1:11" s="20" customFormat="1" ht="14.25" customHeight="1" x14ac:dyDescent="0.2">
      <c r="B29" s="147"/>
      <c r="C29" s="147"/>
      <c r="D29" s="147"/>
      <c r="E29" s="149"/>
      <c r="F29" s="147"/>
      <c r="G29" s="147"/>
      <c r="H29" s="147"/>
      <c r="I29" s="149"/>
      <c r="J29" s="147"/>
    </row>
    <row r="30" spans="1:11" s="20" customFormat="1" ht="14.25" customHeight="1" x14ac:dyDescent="0.2">
      <c r="B30" s="147"/>
      <c r="C30" s="147"/>
      <c r="D30" s="147"/>
      <c r="E30" s="149"/>
      <c r="F30" s="147"/>
      <c r="G30" s="147"/>
      <c r="H30" s="147"/>
      <c r="I30" s="149"/>
      <c r="J30" s="147"/>
    </row>
    <row r="31" spans="1:11" s="20" customFormat="1" ht="14.25" customHeight="1" x14ac:dyDescent="0.2">
      <c r="B31" s="147"/>
      <c r="C31" s="147"/>
      <c r="D31" s="147"/>
      <c r="E31" s="149"/>
      <c r="F31" s="147"/>
      <c r="G31" s="147"/>
      <c r="H31" s="147"/>
      <c r="I31" s="149"/>
      <c r="J31" s="147"/>
    </row>
    <row r="32" spans="1:11" s="20" customFormat="1" ht="14.25" customHeight="1" x14ac:dyDescent="0.2">
      <c r="B32" s="147"/>
      <c r="C32" s="147"/>
      <c r="D32" s="147"/>
      <c r="E32" s="149"/>
      <c r="F32" s="147"/>
      <c r="G32" s="147"/>
      <c r="H32" s="147"/>
      <c r="I32" s="149"/>
      <c r="J32" s="147"/>
    </row>
    <row r="33" spans="2:10" s="20" customFormat="1" ht="14.25" customHeight="1" x14ac:dyDescent="0.2">
      <c r="B33" s="147"/>
      <c r="C33" s="147"/>
      <c r="D33" s="147"/>
      <c r="E33" s="149"/>
      <c r="F33" s="147"/>
      <c r="G33" s="147"/>
      <c r="H33" s="147"/>
      <c r="I33" s="149"/>
      <c r="J33" s="147"/>
    </row>
    <row r="34" spans="2:10" s="20" customFormat="1" ht="14.25" customHeight="1" x14ac:dyDescent="0.2">
      <c r="B34" s="147"/>
      <c r="C34" s="147"/>
      <c r="D34" s="147"/>
      <c r="E34" s="149"/>
      <c r="F34" s="147"/>
      <c r="G34" s="147"/>
      <c r="H34" s="147"/>
      <c r="I34" s="149"/>
      <c r="J34" s="147"/>
    </row>
    <row r="35" spans="2:10" s="20" customFormat="1" ht="14.25" customHeight="1" x14ac:dyDescent="0.2">
      <c r="B35" s="147"/>
      <c r="C35" s="147"/>
      <c r="D35" s="147"/>
      <c r="E35" s="149"/>
      <c r="F35" s="147"/>
      <c r="G35" s="147"/>
      <c r="H35" s="147"/>
      <c r="I35" s="149"/>
      <c r="J35" s="147"/>
    </row>
    <row r="36" spans="2:10" s="20" customFormat="1" ht="14.25" customHeight="1" x14ac:dyDescent="0.2">
      <c r="B36" s="147"/>
      <c r="C36" s="147"/>
      <c r="D36" s="147"/>
      <c r="E36" s="149"/>
      <c r="F36" s="147"/>
      <c r="G36" s="147"/>
      <c r="H36" s="147"/>
      <c r="I36" s="149"/>
      <c r="J36" s="147"/>
    </row>
    <row r="37" spans="2:10" s="20" customFormat="1" ht="14.25" customHeight="1" x14ac:dyDescent="0.2">
      <c r="B37" s="147"/>
      <c r="C37" s="147"/>
      <c r="D37" s="147"/>
      <c r="E37" s="149"/>
      <c r="F37" s="147"/>
      <c r="G37" s="147"/>
      <c r="H37" s="147"/>
      <c r="I37" s="149"/>
      <c r="J37" s="147"/>
    </row>
    <row r="38" spans="2:10" s="20" customFormat="1" ht="14.25" customHeight="1" x14ac:dyDescent="0.2">
      <c r="B38" s="147"/>
      <c r="C38" s="147"/>
      <c r="D38" s="147"/>
      <c r="E38" s="149"/>
      <c r="F38" s="147"/>
      <c r="G38" s="147"/>
      <c r="H38" s="147"/>
      <c r="I38" s="149"/>
      <c r="J38" s="147"/>
    </row>
    <row r="39" spans="2:10" s="20" customFormat="1" ht="14.25" customHeight="1" x14ac:dyDescent="0.2">
      <c r="B39" s="147"/>
      <c r="C39" s="147"/>
      <c r="D39" s="147"/>
      <c r="E39" s="149"/>
      <c r="F39" s="147"/>
      <c r="G39" s="147"/>
      <c r="H39" s="147"/>
      <c r="I39" s="149"/>
      <c r="J39" s="147"/>
    </row>
    <row r="40" spans="2:10" s="20" customFormat="1" ht="14.25" customHeight="1" x14ac:dyDescent="0.2">
      <c r="B40" s="147"/>
      <c r="C40" s="147"/>
      <c r="D40" s="147"/>
      <c r="E40" s="149"/>
      <c r="F40" s="147"/>
      <c r="G40" s="147"/>
      <c r="H40" s="147"/>
      <c r="I40" s="149"/>
      <c r="J40" s="147"/>
    </row>
    <row r="41" spans="2:10" s="20" customFormat="1" ht="14.25" customHeight="1" x14ac:dyDescent="0.2">
      <c r="B41" s="147"/>
      <c r="C41" s="147"/>
      <c r="D41" s="147"/>
      <c r="E41" s="149"/>
      <c r="F41" s="147"/>
      <c r="G41" s="147"/>
      <c r="H41" s="147"/>
      <c r="I41" s="149"/>
      <c r="J41" s="147"/>
    </row>
    <row r="42" spans="2:10" s="20" customFormat="1" ht="14.25" customHeight="1" x14ac:dyDescent="0.2">
      <c r="B42" s="147"/>
      <c r="C42" s="147"/>
      <c r="D42" s="147"/>
      <c r="E42" s="149"/>
      <c r="F42" s="147"/>
      <c r="G42" s="147"/>
      <c r="H42" s="147"/>
      <c r="I42" s="149"/>
      <c r="J42" s="147"/>
    </row>
    <row r="43" spans="2:10" s="20" customFormat="1" ht="14.25" customHeight="1" x14ac:dyDescent="0.2">
      <c r="B43" s="147"/>
      <c r="C43" s="147"/>
      <c r="D43" s="147"/>
      <c r="E43" s="149"/>
      <c r="F43" s="147"/>
      <c r="G43" s="147"/>
      <c r="H43" s="147"/>
      <c r="I43" s="149"/>
      <c r="J43" s="147"/>
    </row>
    <row r="44" spans="2:10" s="20" customFormat="1" ht="14.25" customHeight="1" x14ac:dyDescent="0.2">
      <c r="B44" s="147"/>
      <c r="C44" s="147"/>
      <c r="D44" s="147"/>
      <c r="E44" s="149"/>
      <c r="F44" s="147"/>
      <c r="G44" s="147"/>
      <c r="H44" s="147"/>
      <c r="I44" s="149"/>
      <c r="J44" s="147"/>
    </row>
    <row r="45" spans="2:10" s="20" customFormat="1" ht="14.25" customHeight="1" x14ac:dyDescent="0.2">
      <c r="B45" s="147"/>
      <c r="C45" s="147"/>
      <c r="D45" s="147"/>
      <c r="E45" s="149"/>
      <c r="F45" s="147"/>
      <c r="G45" s="147"/>
      <c r="H45" s="147"/>
      <c r="I45" s="149"/>
      <c r="J45" s="147"/>
    </row>
    <row r="46" spans="2:10" s="20" customFormat="1" ht="14.25" customHeight="1" x14ac:dyDescent="0.2">
      <c r="B46" s="147"/>
      <c r="C46" s="147"/>
      <c r="D46" s="147"/>
      <c r="E46" s="149"/>
      <c r="F46" s="147"/>
      <c r="G46" s="147"/>
      <c r="H46" s="147"/>
      <c r="I46" s="149"/>
      <c r="J46" s="147"/>
    </row>
    <row r="47" spans="2:10" s="20" customFormat="1" ht="14.25" customHeight="1" x14ac:dyDescent="0.2">
      <c r="B47" s="147"/>
      <c r="C47" s="147"/>
      <c r="D47" s="147"/>
      <c r="E47" s="149"/>
      <c r="F47" s="147"/>
      <c r="G47" s="147"/>
      <c r="H47" s="147"/>
      <c r="I47" s="149"/>
      <c r="J47" s="147"/>
    </row>
    <row r="48" spans="2:10" s="20" customFormat="1" ht="14.25" customHeight="1" x14ac:dyDescent="0.2">
      <c r="B48" s="147"/>
      <c r="C48" s="147"/>
      <c r="D48" s="147"/>
      <c r="E48" s="149"/>
      <c r="F48" s="147"/>
      <c r="G48" s="147"/>
      <c r="H48" s="147"/>
      <c r="I48" s="149"/>
      <c r="J48" s="147"/>
    </row>
    <row r="49" spans="2:10" s="20" customFormat="1" ht="14.25" customHeight="1" x14ac:dyDescent="0.2">
      <c r="B49" s="147"/>
      <c r="C49" s="147"/>
      <c r="D49" s="147"/>
      <c r="E49" s="149"/>
      <c r="F49" s="147"/>
      <c r="G49" s="147"/>
      <c r="H49" s="147"/>
      <c r="I49" s="149"/>
      <c r="J49" s="147"/>
    </row>
    <row r="50" spans="2:10" s="20" customFormat="1" ht="14.25" customHeight="1" x14ac:dyDescent="0.2">
      <c r="B50" s="147"/>
      <c r="C50" s="147"/>
      <c r="D50" s="147"/>
      <c r="E50" s="149"/>
      <c r="F50" s="147"/>
      <c r="G50" s="147"/>
      <c r="H50" s="147"/>
      <c r="I50" s="149"/>
      <c r="J50" s="147"/>
    </row>
    <row r="51" spans="2:10" s="20" customFormat="1" ht="14.25" customHeight="1" x14ac:dyDescent="0.2">
      <c r="B51" s="147"/>
      <c r="C51" s="147"/>
      <c r="D51" s="147"/>
      <c r="E51" s="149"/>
      <c r="F51" s="147"/>
      <c r="G51" s="147"/>
      <c r="H51" s="147"/>
      <c r="I51" s="149"/>
      <c r="J51" s="147"/>
    </row>
    <row r="52" spans="2:10" s="20" customFormat="1" ht="14.25" customHeight="1" x14ac:dyDescent="0.2">
      <c r="B52" s="147"/>
      <c r="C52" s="147"/>
      <c r="D52" s="147"/>
      <c r="E52" s="149"/>
      <c r="F52" s="147"/>
      <c r="G52" s="147"/>
      <c r="H52" s="147"/>
      <c r="I52" s="149"/>
      <c r="J52" s="147"/>
    </row>
    <row r="53" spans="2:10" s="20" customFormat="1" ht="14.25" customHeight="1" x14ac:dyDescent="0.2">
      <c r="B53" s="147"/>
      <c r="C53" s="147"/>
      <c r="D53" s="147"/>
      <c r="E53" s="149"/>
      <c r="F53" s="147"/>
      <c r="G53" s="147"/>
      <c r="H53" s="147"/>
      <c r="I53" s="149"/>
      <c r="J53" s="147"/>
    </row>
    <row r="54" spans="2:10" s="20" customFormat="1" ht="14.25" customHeight="1" x14ac:dyDescent="0.2">
      <c r="B54" s="147"/>
      <c r="C54" s="147"/>
      <c r="D54" s="147"/>
      <c r="E54" s="149"/>
      <c r="F54" s="147"/>
      <c r="G54" s="147"/>
      <c r="H54" s="147"/>
      <c r="I54" s="149"/>
      <c r="J54" s="147"/>
    </row>
    <row r="55" spans="2:10" s="20" customFormat="1" ht="14.25" customHeight="1" x14ac:dyDescent="0.2">
      <c r="B55" s="147"/>
      <c r="C55" s="147"/>
      <c r="D55" s="147"/>
      <c r="E55" s="149"/>
      <c r="F55" s="147"/>
      <c r="G55" s="147"/>
      <c r="H55" s="147"/>
      <c r="I55" s="149"/>
      <c r="J55" s="147"/>
    </row>
  </sheetData>
  <mergeCells count="4">
    <mergeCell ref="E8:I8"/>
    <mergeCell ref="K13:P13"/>
    <mergeCell ref="C9:E9"/>
    <mergeCell ref="G9:I9"/>
  </mergeCells>
  <pageMargins left="0.511811024" right="0.511811024" top="0.78740157499999996" bottom="0.78740157499999996" header="0.31496062000000002" footer="0.31496062000000002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B151"/>
  <sheetViews>
    <sheetView showGridLines="0" topLeftCell="A109" zoomScaleNormal="100" zoomScaleSheetLayoutView="80" workbookViewId="0">
      <selection activeCell="B161" sqref="B161"/>
    </sheetView>
  </sheetViews>
  <sheetFormatPr defaultRowHeight="12.75" x14ac:dyDescent="0.2"/>
  <cols>
    <col min="1" max="1" width="1.7109375" style="112" customWidth="1"/>
    <col min="2" max="2" width="54.140625" style="112" customWidth="1"/>
    <col min="3" max="3" width="13.7109375" style="112" customWidth="1"/>
    <col min="4" max="4" width="2.7109375" style="112" customWidth="1"/>
    <col min="5" max="5" width="13.7109375" style="112" customWidth="1"/>
    <col min="6" max="6" width="2.7109375" style="112" customWidth="1"/>
    <col min="7" max="7" width="13.7109375" style="112" customWidth="1"/>
    <col min="8" max="8" width="2.7109375" style="112" customWidth="1"/>
    <col min="9" max="9" width="13.7109375" style="112" customWidth="1"/>
    <col min="10" max="10" width="2.7109375" style="112" customWidth="1"/>
    <col min="11" max="11" width="13.7109375" style="112" customWidth="1"/>
    <col min="12" max="12" width="4.140625" style="112" customWidth="1"/>
    <col min="13" max="13" width="13.7109375" style="112" customWidth="1"/>
    <col min="14" max="14" width="9.140625" style="112" hidden="1" customWidth="1"/>
    <col min="15" max="15" width="15" style="112" hidden="1" customWidth="1"/>
    <col min="16" max="16" width="9.140625" style="112" hidden="1" customWidth="1"/>
    <col min="17" max="17" width="15" style="112" hidden="1" customWidth="1"/>
    <col min="18" max="18" width="9.140625" style="112" hidden="1" customWidth="1"/>
    <col min="19" max="19" width="14" style="112" hidden="1" customWidth="1"/>
    <col min="20" max="20" width="10.28515625" style="112" hidden="1" customWidth="1"/>
    <col min="21" max="21" width="14" style="112" hidden="1" customWidth="1"/>
    <col min="22" max="23" width="0" style="112" hidden="1" customWidth="1"/>
    <col min="24" max="24" width="8.7109375" style="112" customWidth="1"/>
    <col min="25" max="26" width="3.28515625" style="112" customWidth="1"/>
    <col min="27" max="27" width="3" style="112" customWidth="1"/>
    <col min="28" max="242" width="9.140625" style="112"/>
    <col min="243" max="243" width="1.7109375" style="112" customWidth="1"/>
    <col min="244" max="244" width="53.140625" style="112" customWidth="1"/>
    <col min="245" max="245" width="13" style="112" customWidth="1"/>
    <col min="246" max="246" width="0.7109375" style="112" customWidth="1"/>
    <col min="247" max="247" width="13" style="112" customWidth="1"/>
    <col min="248" max="248" width="0.7109375" style="112" customWidth="1"/>
    <col min="249" max="249" width="13" style="112" customWidth="1"/>
    <col min="250" max="250" width="2.140625" style="112" customWidth="1"/>
    <col min="251" max="251" width="17.42578125" style="112" bestFit="1" customWidth="1"/>
    <col min="252" max="252" width="2.140625" style="112" customWidth="1"/>
    <col min="253" max="253" width="10.7109375" style="112" customWidth="1"/>
    <col min="254" max="254" width="2.7109375" style="112" customWidth="1"/>
    <col min="255" max="255" width="13" style="112" customWidth="1"/>
    <col min="256" max="257" width="1.7109375" style="112" customWidth="1"/>
    <col min="258" max="258" width="10.140625" style="112" bestFit="1" customWidth="1"/>
    <col min="259" max="259" width="9.28515625" style="112" bestFit="1" customWidth="1"/>
    <col min="260" max="260" width="12.42578125" style="112" bestFit="1" customWidth="1"/>
    <col min="261" max="498" width="9.140625" style="112"/>
    <col min="499" max="499" width="1.7109375" style="112" customWidth="1"/>
    <col min="500" max="500" width="53.140625" style="112" customWidth="1"/>
    <col min="501" max="501" width="13" style="112" customWidth="1"/>
    <col min="502" max="502" width="0.7109375" style="112" customWidth="1"/>
    <col min="503" max="503" width="13" style="112" customWidth="1"/>
    <col min="504" max="504" width="0.7109375" style="112" customWidth="1"/>
    <col min="505" max="505" width="13" style="112" customWidth="1"/>
    <col min="506" max="506" width="2.140625" style="112" customWidth="1"/>
    <col min="507" max="507" width="17.42578125" style="112" bestFit="1" customWidth="1"/>
    <col min="508" max="508" width="2.140625" style="112" customWidth="1"/>
    <col min="509" max="509" width="10.7109375" style="112" customWidth="1"/>
    <col min="510" max="510" width="2.7109375" style="112" customWidth="1"/>
    <col min="511" max="511" width="13" style="112" customWidth="1"/>
    <col min="512" max="513" width="1.7109375" style="112" customWidth="1"/>
    <col min="514" max="514" width="10.140625" style="112" bestFit="1" customWidth="1"/>
    <col min="515" max="515" width="9.28515625" style="112" bestFit="1" customWidth="1"/>
    <col min="516" max="516" width="12.42578125" style="112" bestFit="1" customWidth="1"/>
    <col min="517" max="754" width="9.140625" style="112"/>
    <col min="755" max="755" width="1.7109375" style="112" customWidth="1"/>
    <col min="756" max="756" width="53.140625" style="112" customWidth="1"/>
    <col min="757" max="757" width="13" style="112" customWidth="1"/>
    <col min="758" max="758" width="0.7109375" style="112" customWidth="1"/>
    <col min="759" max="759" width="13" style="112" customWidth="1"/>
    <col min="760" max="760" width="0.7109375" style="112" customWidth="1"/>
    <col min="761" max="761" width="13" style="112" customWidth="1"/>
    <col min="762" max="762" width="2.140625" style="112" customWidth="1"/>
    <col min="763" max="763" width="17.42578125" style="112" bestFit="1" customWidth="1"/>
    <col min="764" max="764" width="2.140625" style="112" customWidth="1"/>
    <col min="765" max="765" width="10.7109375" style="112" customWidth="1"/>
    <col min="766" max="766" width="2.7109375" style="112" customWidth="1"/>
    <col min="767" max="767" width="13" style="112" customWidth="1"/>
    <col min="768" max="769" width="1.7109375" style="112" customWidth="1"/>
    <col min="770" max="770" width="10.140625" style="112" bestFit="1" customWidth="1"/>
    <col min="771" max="771" width="9.28515625" style="112" bestFit="1" customWidth="1"/>
    <col min="772" max="772" width="12.42578125" style="112" bestFit="1" customWidth="1"/>
    <col min="773" max="1010" width="9.140625" style="112"/>
    <col min="1011" max="1011" width="1.7109375" style="112" customWidth="1"/>
    <col min="1012" max="1012" width="53.140625" style="112" customWidth="1"/>
    <col min="1013" max="1013" width="13" style="112" customWidth="1"/>
    <col min="1014" max="1014" width="0.7109375" style="112" customWidth="1"/>
    <col min="1015" max="1015" width="13" style="112" customWidth="1"/>
    <col min="1016" max="1016" width="0.7109375" style="112" customWidth="1"/>
    <col min="1017" max="1017" width="13" style="112" customWidth="1"/>
    <col min="1018" max="1018" width="2.140625" style="112" customWidth="1"/>
    <col min="1019" max="1019" width="17.42578125" style="112" bestFit="1" customWidth="1"/>
    <col min="1020" max="1020" width="2.140625" style="112" customWidth="1"/>
    <col min="1021" max="1021" width="10.7109375" style="112" customWidth="1"/>
    <col min="1022" max="1022" width="2.7109375" style="112" customWidth="1"/>
    <col min="1023" max="1023" width="13" style="112" customWidth="1"/>
    <col min="1024" max="1025" width="1.7109375" style="112" customWidth="1"/>
    <col min="1026" max="1026" width="10.140625" style="112" bestFit="1" customWidth="1"/>
    <col min="1027" max="1027" width="9.28515625" style="112" bestFit="1" customWidth="1"/>
    <col min="1028" max="1028" width="12.42578125" style="112" bestFit="1" customWidth="1"/>
    <col min="1029" max="1266" width="9.140625" style="112"/>
    <col min="1267" max="1267" width="1.7109375" style="112" customWidth="1"/>
    <col min="1268" max="1268" width="53.140625" style="112" customWidth="1"/>
    <col min="1269" max="1269" width="13" style="112" customWidth="1"/>
    <col min="1270" max="1270" width="0.7109375" style="112" customWidth="1"/>
    <col min="1271" max="1271" width="13" style="112" customWidth="1"/>
    <col min="1272" max="1272" width="0.7109375" style="112" customWidth="1"/>
    <col min="1273" max="1273" width="13" style="112" customWidth="1"/>
    <col min="1274" max="1274" width="2.140625" style="112" customWidth="1"/>
    <col min="1275" max="1275" width="17.42578125" style="112" bestFit="1" customWidth="1"/>
    <col min="1276" max="1276" width="2.140625" style="112" customWidth="1"/>
    <col min="1277" max="1277" width="10.7109375" style="112" customWidth="1"/>
    <col min="1278" max="1278" width="2.7109375" style="112" customWidth="1"/>
    <col min="1279" max="1279" width="13" style="112" customWidth="1"/>
    <col min="1280" max="1281" width="1.7109375" style="112" customWidth="1"/>
    <col min="1282" max="1282" width="10.140625" style="112" bestFit="1" customWidth="1"/>
    <col min="1283" max="1283" width="9.28515625" style="112" bestFit="1" customWidth="1"/>
    <col min="1284" max="1284" width="12.42578125" style="112" bestFit="1" customWidth="1"/>
    <col min="1285" max="1522" width="9.140625" style="112"/>
    <col min="1523" max="1523" width="1.7109375" style="112" customWidth="1"/>
    <col min="1524" max="1524" width="53.140625" style="112" customWidth="1"/>
    <col min="1525" max="1525" width="13" style="112" customWidth="1"/>
    <col min="1526" max="1526" width="0.7109375" style="112" customWidth="1"/>
    <col min="1527" max="1527" width="13" style="112" customWidth="1"/>
    <col min="1528" max="1528" width="0.7109375" style="112" customWidth="1"/>
    <col min="1529" max="1529" width="13" style="112" customWidth="1"/>
    <col min="1530" max="1530" width="2.140625" style="112" customWidth="1"/>
    <col min="1531" max="1531" width="17.42578125" style="112" bestFit="1" customWidth="1"/>
    <col min="1532" max="1532" width="2.140625" style="112" customWidth="1"/>
    <col min="1533" max="1533" width="10.7109375" style="112" customWidth="1"/>
    <col min="1534" max="1534" width="2.7109375" style="112" customWidth="1"/>
    <col min="1535" max="1535" width="13" style="112" customWidth="1"/>
    <col min="1536" max="1537" width="1.7109375" style="112" customWidth="1"/>
    <col min="1538" max="1538" width="10.140625" style="112" bestFit="1" customWidth="1"/>
    <col min="1539" max="1539" width="9.28515625" style="112" bestFit="1" customWidth="1"/>
    <col min="1540" max="1540" width="12.42578125" style="112" bestFit="1" customWidth="1"/>
    <col min="1541" max="1778" width="9.140625" style="112"/>
    <col min="1779" max="1779" width="1.7109375" style="112" customWidth="1"/>
    <col min="1780" max="1780" width="53.140625" style="112" customWidth="1"/>
    <col min="1781" max="1781" width="13" style="112" customWidth="1"/>
    <col min="1782" max="1782" width="0.7109375" style="112" customWidth="1"/>
    <col min="1783" max="1783" width="13" style="112" customWidth="1"/>
    <col min="1784" max="1784" width="0.7109375" style="112" customWidth="1"/>
    <col min="1785" max="1785" width="13" style="112" customWidth="1"/>
    <col min="1786" max="1786" width="2.140625" style="112" customWidth="1"/>
    <col min="1787" max="1787" width="17.42578125" style="112" bestFit="1" customWidth="1"/>
    <col min="1788" max="1788" width="2.140625" style="112" customWidth="1"/>
    <col min="1789" max="1789" width="10.7109375" style="112" customWidth="1"/>
    <col min="1790" max="1790" width="2.7109375" style="112" customWidth="1"/>
    <col min="1791" max="1791" width="13" style="112" customWidth="1"/>
    <col min="1792" max="1793" width="1.7109375" style="112" customWidth="1"/>
    <col min="1794" max="1794" width="10.140625" style="112" bestFit="1" customWidth="1"/>
    <col min="1795" max="1795" width="9.28515625" style="112" bestFit="1" customWidth="1"/>
    <col min="1796" max="1796" width="12.42578125" style="112" bestFit="1" customWidth="1"/>
    <col min="1797" max="2034" width="9.140625" style="112"/>
    <col min="2035" max="2035" width="1.7109375" style="112" customWidth="1"/>
    <col min="2036" max="2036" width="53.140625" style="112" customWidth="1"/>
    <col min="2037" max="2037" width="13" style="112" customWidth="1"/>
    <col min="2038" max="2038" width="0.7109375" style="112" customWidth="1"/>
    <col min="2039" max="2039" width="13" style="112" customWidth="1"/>
    <col min="2040" max="2040" width="0.7109375" style="112" customWidth="1"/>
    <col min="2041" max="2041" width="13" style="112" customWidth="1"/>
    <col min="2042" max="2042" width="2.140625" style="112" customWidth="1"/>
    <col min="2043" max="2043" width="17.42578125" style="112" bestFit="1" customWidth="1"/>
    <col min="2044" max="2044" width="2.140625" style="112" customWidth="1"/>
    <col min="2045" max="2045" width="10.7109375" style="112" customWidth="1"/>
    <col min="2046" max="2046" width="2.7109375" style="112" customWidth="1"/>
    <col min="2047" max="2047" width="13" style="112" customWidth="1"/>
    <col min="2048" max="2049" width="1.7109375" style="112" customWidth="1"/>
    <col min="2050" max="2050" width="10.140625" style="112" bestFit="1" customWidth="1"/>
    <col min="2051" max="2051" width="9.28515625" style="112" bestFit="1" customWidth="1"/>
    <col min="2052" max="2052" width="12.42578125" style="112" bestFit="1" customWidth="1"/>
    <col min="2053" max="2290" width="9.140625" style="112"/>
    <col min="2291" max="2291" width="1.7109375" style="112" customWidth="1"/>
    <col min="2292" max="2292" width="53.140625" style="112" customWidth="1"/>
    <col min="2293" max="2293" width="13" style="112" customWidth="1"/>
    <col min="2294" max="2294" width="0.7109375" style="112" customWidth="1"/>
    <col min="2295" max="2295" width="13" style="112" customWidth="1"/>
    <col min="2296" max="2296" width="0.7109375" style="112" customWidth="1"/>
    <col min="2297" max="2297" width="13" style="112" customWidth="1"/>
    <col min="2298" max="2298" width="2.140625" style="112" customWidth="1"/>
    <col min="2299" max="2299" width="17.42578125" style="112" bestFit="1" customWidth="1"/>
    <col min="2300" max="2300" width="2.140625" style="112" customWidth="1"/>
    <col min="2301" max="2301" width="10.7109375" style="112" customWidth="1"/>
    <col min="2302" max="2302" width="2.7109375" style="112" customWidth="1"/>
    <col min="2303" max="2303" width="13" style="112" customWidth="1"/>
    <col min="2304" max="2305" width="1.7109375" style="112" customWidth="1"/>
    <col min="2306" max="2306" width="10.140625" style="112" bestFit="1" customWidth="1"/>
    <col min="2307" max="2307" width="9.28515625" style="112" bestFit="1" customWidth="1"/>
    <col min="2308" max="2308" width="12.42578125" style="112" bestFit="1" customWidth="1"/>
    <col min="2309" max="2546" width="9.140625" style="112"/>
    <col min="2547" max="2547" width="1.7109375" style="112" customWidth="1"/>
    <col min="2548" max="2548" width="53.140625" style="112" customWidth="1"/>
    <col min="2549" max="2549" width="13" style="112" customWidth="1"/>
    <col min="2550" max="2550" width="0.7109375" style="112" customWidth="1"/>
    <col min="2551" max="2551" width="13" style="112" customWidth="1"/>
    <col min="2552" max="2552" width="0.7109375" style="112" customWidth="1"/>
    <col min="2553" max="2553" width="13" style="112" customWidth="1"/>
    <col min="2554" max="2554" width="2.140625" style="112" customWidth="1"/>
    <col min="2555" max="2555" width="17.42578125" style="112" bestFit="1" customWidth="1"/>
    <col min="2556" max="2556" width="2.140625" style="112" customWidth="1"/>
    <col min="2557" max="2557" width="10.7109375" style="112" customWidth="1"/>
    <col min="2558" max="2558" width="2.7109375" style="112" customWidth="1"/>
    <col min="2559" max="2559" width="13" style="112" customWidth="1"/>
    <col min="2560" max="2561" width="1.7109375" style="112" customWidth="1"/>
    <col min="2562" max="2562" width="10.140625" style="112" bestFit="1" customWidth="1"/>
    <col min="2563" max="2563" width="9.28515625" style="112" bestFit="1" customWidth="1"/>
    <col min="2564" max="2564" width="12.42578125" style="112" bestFit="1" customWidth="1"/>
    <col min="2565" max="2802" width="9.140625" style="112"/>
    <col min="2803" max="2803" width="1.7109375" style="112" customWidth="1"/>
    <col min="2804" max="2804" width="53.140625" style="112" customWidth="1"/>
    <col min="2805" max="2805" width="13" style="112" customWidth="1"/>
    <col min="2806" max="2806" width="0.7109375" style="112" customWidth="1"/>
    <col min="2807" max="2807" width="13" style="112" customWidth="1"/>
    <col min="2808" max="2808" width="0.7109375" style="112" customWidth="1"/>
    <col min="2809" max="2809" width="13" style="112" customWidth="1"/>
    <col min="2810" max="2810" width="2.140625" style="112" customWidth="1"/>
    <col min="2811" max="2811" width="17.42578125" style="112" bestFit="1" customWidth="1"/>
    <col min="2812" max="2812" width="2.140625" style="112" customWidth="1"/>
    <col min="2813" max="2813" width="10.7109375" style="112" customWidth="1"/>
    <col min="2814" max="2814" width="2.7109375" style="112" customWidth="1"/>
    <col min="2815" max="2815" width="13" style="112" customWidth="1"/>
    <col min="2816" max="2817" width="1.7109375" style="112" customWidth="1"/>
    <col min="2818" max="2818" width="10.140625" style="112" bestFit="1" customWidth="1"/>
    <col min="2819" max="2819" width="9.28515625" style="112" bestFit="1" customWidth="1"/>
    <col min="2820" max="2820" width="12.42578125" style="112" bestFit="1" customWidth="1"/>
    <col min="2821" max="3058" width="9.140625" style="112"/>
    <col min="3059" max="3059" width="1.7109375" style="112" customWidth="1"/>
    <col min="3060" max="3060" width="53.140625" style="112" customWidth="1"/>
    <col min="3061" max="3061" width="13" style="112" customWidth="1"/>
    <col min="3062" max="3062" width="0.7109375" style="112" customWidth="1"/>
    <col min="3063" max="3063" width="13" style="112" customWidth="1"/>
    <col min="3064" max="3064" width="0.7109375" style="112" customWidth="1"/>
    <col min="3065" max="3065" width="13" style="112" customWidth="1"/>
    <col min="3066" max="3066" width="2.140625" style="112" customWidth="1"/>
    <col min="3067" max="3067" width="17.42578125" style="112" bestFit="1" customWidth="1"/>
    <col min="3068" max="3068" width="2.140625" style="112" customWidth="1"/>
    <col min="3069" max="3069" width="10.7109375" style="112" customWidth="1"/>
    <col min="3070" max="3070" width="2.7109375" style="112" customWidth="1"/>
    <col min="3071" max="3071" width="13" style="112" customWidth="1"/>
    <col min="3072" max="3073" width="1.7109375" style="112" customWidth="1"/>
    <col min="3074" max="3074" width="10.140625" style="112" bestFit="1" customWidth="1"/>
    <col min="3075" max="3075" width="9.28515625" style="112" bestFit="1" customWidth="1"/>
    <col min="3076" max="3076" width="12.42578125" style="112" bestFit="1" customWidth="1"/>
    <col min="3077" max="3314" width="9.140625" style="112"/>
    <col min="3315" max="3315" width="1.7109375" style="112" customWidth="1"/>
    <col min="3316" max="3316" width="53.140625" style="112" customWidth="1"/>
    <col min="3317" max="3317" width="13" style="112" customWidth="1"/>
    <col min="3318" max="3318" width="0.7109375" style="112" customWidth="1"/>
    <col min="3319" max="3319" width="13" style="112" customWidth="1"/>
    <col min="3320" max="3320" width="0.7109375" style="112" customWidth="1"/>
    <col min="3321" max="3321" width="13" style="112" customWidth="1"/>
    <col min="3322" max="3322" width="2.140625" style="112" customWidth="1"/>
    <col min="3323" max="3323" width="17.42578125" style="112" bestFit="1" customWidth="1"/>
    <col min="3324" max="3324" width="2.140625" style="112" customWidth="1"/>
    <col min="3325" max="3325" width="10.7109375" style="112" customWidth="1"/>
    <col min="3326" max="3326" width="2.7109375" style="112" customWidth="1"/>
    <col min="3327" max="3327" width="13" style="112" customWidth="1"/>
    <col min="3328" max="3329" width="1.7109375" style="112" customWidth="1"/>
    <col min="3330" max="3330" width="10.140625" style="112" bestFit="1" customWidth="1"/>
    <col min="3331" max="3331" width="9.28515625" style="112" bestFit="1" customWidth="1"/>
    <col min="3332" max="3332" width="12.42578125" style="112" bestFit="1" customWidth="1"/>
    <col min="3333" max="3570" width="9.140625" style="112"/>
    <col min="3571" max="3571" width="1.7109375" style="112" customWidth="1"/>
    <col min="3572" max="3572" width="53.140625" style="112" customWidth="1"/>
    <col min="3573" max="3573" width="13" style="112" customWidth="1"/>
    <col min="3574" max="3574" width="0.7109375" style="112" customWidth="1"/>
    <col min="3575" max="3575" width="13" style="112" customWidth="1"/>
    <col min="3576" max="3576" width="0.7109375" style="112" customWidth="1"/>
    <col min="3577" max="3577" width="13" style="112" customWidth="1"/>
    <col min="3578" max="3578" width="2.140625" style="112" customWidth="1"/>
    <col min="3579" max="3579" width="17.42578125" style="112" bestFit="1" customWidth="1"/>
    <col min="3580" max="3580" width="2.140625" style="112" customWidth="1"/>
    <col min="3581" max="3581" width="10.7109375" style="112" customWidth="1"/>
    <col min="3582" max="3582" width="2.7109375" style="112" customWidth="1"/>
    <col min="3583" max="3583" width="13" style="112" customWidth="1"/>
    <col min="3584" max="3585" width="1.7109375" style="112" customWidth="1"/>
    <col min="3586" max="3586" width="10.140625" style="112" bestFit="1" customWidth="1"/>
    <col min="3587" max="3587" width="9.28515625" style="112" bestFit="1" customWidth="1"/>
    <col min="3588" max="3588" width="12.42578125" style="112" bestFit="1" customWidth="1"/>
    <col min="3589" max="3826" width="9.140625" style="112"/>
    <col min="3827" max="3827" width="1.7109375" style="112" customWidth="1"/>
    <col min="3828" max="3828" width="53.140625" style="112" customWidth="1"/>
    <col min="3829" max="3829" width="13" style="112" customWidth="1"/>
    <col min="3830" max="3830" width="0.7109375" style="112" customWidth="1"/>
    <col min="3831" max="3831" width="13" style="112" customWidth="1"/>
    <col min="3832" max="3832" width="0.7109375" style="112" customWidth="1"/>
    <col min="3833" max="3833" width="13" style="112" customWidth="1"/>
    <col min="3834" max="3834" width="2.140625" style="112" customWidth="1"/>
    <col min="3835" max="3835" width="17.42578125" style="112" bestFit="1" customWidth="1"/>
    <col min="3836" max="3836" width="2.140625" style="112" customWidth="1"/>
    <col min="3837" max="3837" width="10.7109375" style="112" customWidth="1"/>
    <col min="3838" max="3838" width="2.7109375" style="112" customWidth="1"/>
    <col min="3839" max="3839" width="13" style="112" customWidth="1"/>
    <col min="3840" max="3841" width="1.7109375" style="112" customWidth="1"/>
    <col min="3842" max="3842" width="10.140625" style="112" bestFit="1" customWidth="1"/>
    <col min="3843" max="3843" width="9.28515625" style="112" bestFit="1" customWidth="1"/>
    <col min="3844" max="3844" width="12.42578125" style="112" bestFit="1" customWidth="1"/>
    <col min="3845" max="4082" width="9.140625" style="112"/>
    <col min="4083" max="4083" width="1.7109375" style="112" customWidth="1"/>
    <col min="4084" max="4084" width="53.140625" style="112" customWidth="1"/>
    <col min="4085" max="4085" width="13" style="112" customWidth="1"/>
    <col min="4086" max="4086" width="0.7109375" style="112" customWidth="1"/>
    <col min="4087" max="4087" width="13" style="112" customWidth="1"/>
    <col min="4088" max="4088" width="0.7109375" style="112" customWidth="1"/>
    <col min="4089" max="4089" width="13" style="112" customWidth="1"/>
    <col min="4090" max="4090" width="2.140625" style="112" customWidth="1"/>
    <col min="4091" max="4091" width="17.42578125" style="112" bestFit="1" customWidth="1"/>
    <col min="4092" max="4092" width="2.140625" style="112" customWidth="1"/>
    <col min="4093" max="4093" width="10.7109375" style="112" customWidth="1"/>
    <col min="4094" max="4094" width="2.7109375" style="112" customWidth="1"/>
    <col min="4095" max="4095" width="13" style="112" customWidth="1"/>
    <col min="4096" max="4097" width="1.7109375" style="112" customWidth="1"/>
    <col min="4098" max="4098" width="10.140625" style="112" bestFit="1" customWidth="1"/>
    <col min="4099" max="4099" width="9.28515625" style="112" bestFit="1" customWidth="1"/>
    <col min="4100" max="4100" width="12.42578125" style="112" bestFit="1" customWidth="1"/>
    <col min="4101" max="4338" width="9.140625" style="112"/>
    <col min="4339" max="4339" width="1.7109375" style="112" customWidth="1"/>
    <col min="4340" max="4340" width="53.140625" style="112" customWidth="1"/>
    <col min="4341" max="4341" width="13" style="112" customWidth="1"/>
    <col min="4342" max="4342" width="0.7109375" style="112" customWidth="1"/>
    <col min="4343" max="4343" width="13" style="112" customWidth="1"/>
    <col min="4344" max="4344" width="0.7109375" style="112" customWidth="1"/>
    <col min="4345" max="4345" width="13" style="112" customWidth="1"/>
    <col min="4346" max="4346" width="2.140625" style="112" customWidth="1"/>
    <col min="4347" max="4347" width="17.42578125" style="112" bestFit="1" customWidth="1"/>
    <col min="4348" max="4348" width="2.140625" style="112" customWidth="1"/>
    <col min="4349" max="4349" width="10.7109375" style="112" customWidth="1"/>
    <col min="4350" max="4350" width="2.7109375" style="112" customWidth="1"/>
    <col min="4351" max="4351" width="13" style="112" customWidth="1"/>
    <col min="4352" max="4353" width="1.7109375" style="112" customWidth="1"/>
    <col min="4354" max="4354" width="10.140625" style="112" bestFit="1" customWidth="1"/>
    <col min="4355" max="4355" width="9.28515625" style="112" bestFit="1" customWidth="1"/>
    <col min="4356" max="4356" width="12.42578125" style="112" bestFit="1" customWidth="1"/>
    <col min="4357" max="4594" width="9.140625" style="112"/>
    <col min="4595" max="4595" width="1.7109375" style="112" customWidth="1"/>
    <col min="4596" max="4596" width="53.140625" style="112" customWidth="1"/>
    <col min="4597" max="4597" width="13" style="112" customWidth="1"/>
    <col min="4598" max="4598" width="0.7109375" style="112" customWidth="1"/>
    <col min="4599" max="4599" width="13" style="112" customWidth="1"/>
    <col min="4600" max="4600" width="0.7109375" style="112" customWidth="1"/>
    <col min="4601" max="4601" width="13" style="112" customWidth="1"/>
    <col min="4602" max="4602" width="2.140625" style="112" customWidth="1"/>
    <col min="4603" max="4603" width="17.42578125" style="112" bestFit="1" customWidth="1"/>
    <col min="4604" max="4604" width="2.140625" style="112" customWidth="1"/>
    <col min="4605" max="4605" width="10.7109375" style="112" customWidth="1"/>
    <col min="4606" max="4606" width="2.7109375" style="112" customWidth="1"/>
    <col min="4607" max="4607" width="13" style="112" customWidth="1"/>
    <col min="4608" max="4609" width="1.7109375" style="112" customWidth="1"/>
    <col min="4610" max="4610" width="10.140625" style="112" bestFit="1" customWidth="1"/>
    <col min="4611" max="4611" width="9.28515625" style="112" bestFit="1" customWidth="1"/>
    <col min="4612" max="4612" width="12.42578125" style="112" bestFit="1" customWidth="1"/>
    <col min="4613" max="4850" width="9.140625" style="112"/>
    <col min="4851" max="4851" width="1.7109375" style="112" customWidth="1"/>
    <col min="4852" max="4852" width="53.140625" style="112" customWidth="1"/>
    <col min="4853" max="4853" width="13" style="112" customWidth="1"/>
    <col min="4854" max="4854" width="0.7109375" style="112" customWidth="1"/>
    <col min="4855" max="4855" width="13" style="112" customWidth="1"/>
    <col min="4856" max="4856" width="0.7109375" style="112" customWidth="1"/>
    <col min="4857" max="4857" width="13" style="112" customWidth="1"/>
    <col min="4858" max="4858" width="2.140625" style="112" customWidth="1"/>
    <col min="4859" max="4859" width="17.42578125" style="112" bestFit="1" customWidth="1"/>
    <col min="4860" max="4860" width="2.140625" style="112" customWidth="1"/>
    <col min="4861" max="4861" width="10.7109375" style="112" customWidth="1"/>
    <col min="4862" max="4862" width="2.7109375" style="112" customWidth="1"/>
    <col min="4863" max="4863" width="13" style="112" customWidth="1"/>
    <col min="4864" max="4865" width="1.7109375" style="112" customWidth="1"/>
    <col min="4866" max="4866" width="10.140625" style="112" bestFit="1" customWidth="1"/>
    <col min="4867" max="4867" width="9.28515625" style="112" bestFit="1" customWidth="1"/>
    <col min="4868" max="4868" width="12.42578125" style="112" bestFit="1" customWidth="1"/>
    <col min="4869" max="5106" width="9.140625" style="112"/>
    <col min="5107" max="5107" width="1.7109375" style="112" customWidth="1"/>
    <col min="5108" max="5108" width="53.140625" style="112" customWidth="1"/>
    <col min="5109" max="5109" width="13" style="112" customWidth="1"/>
    <col min="5110" max="5110" width="0.7109375" style="112" customWidth="1"/>
    <col min="5111" max="5111" width="13" style="112" customWidth="1"/>
    <col min="5112" max="5112" width="0.7109375" style="112" customWidth="1"/>
    <col min="5113" max="5113" width="13" style="112" customWidth="1"/>
    <col min="5114" max="5114" width="2.140625" style="112" customWidth="1"/>
    <col min="5115" max="5115" width="17.42578125" style="112" bestFit="1" customWidth="1"/>
    <col min="5116" max="5116" width="2.140625" style="112" customWidth="1"/>
    <col min="5117" max="5117" width="10.7109375" style="112" customWidth="1"/>
    <col min="5118" max="5118" width="2.7109375" style="112" customWidth="1"/>
    <col min="5119" max="5119" width="13" style="112" customWidth="1"/>
    <col min="5120" max="5121" width="1.7109375" style="112" customWidth="1"/>
    <col min="5122" max="5122" width="10.140625" style="112" bestFit="1" customWidth="1"/>
    <col min="5123" max="5123" width="9.28515625" style="112" bestFit="1" customWidth="1"/>
    <col min="5124" max="5124" width="12.42578125" style="112" bestFit="1" customWidth="1"/>
    <col min="5125" max="5362" width="9.140625" style="112"/>
    <col min="5363" max="5363" width="1.7109375" style="112" customWidth="1"/>
    <col min="5364" max="5364" width="53.140625" style="112" customWidth="1"/>
    <col min="5365" max="5365" width="13" style="112" customWidth="1"/>
    <col min="5366" max="5366" width="0.7109375" style="112" customWidth="1"/>
    <col min="5367" max="5367" width="13" style="112" customWidth="1"/>
    <col min="5368" max="5368" width="0.7109375" style="112" customWidth="1"/>
    <col min="5369" max="5369" width="13" style="112" customWidth="1"/>
    <col min="5370" max="5370" width="2.140625" style="112" customWidth="1"/>
    <col min="5371" max="5371" width="17.42578125" style="112" bestFit="1" customWidth="1"/>
    <col min="5372" max="5372" width="2.140625" style="112" customWidth="1"/>
    <col min="5373" max="5373" width="10.7109375" style="112" customWidth="1"/>
    <col min="5374" max="5374" width="2.7109375" style="112" customWidth="1"/>
    <col min="5375" max="5375" width="13" style="112" customWidth="1"/>
    <col min="5376" max="5377" width="1.7109375" style="112" customWidth="1"/>
    <col min="5378" max="5378" width="10.140625" style="112" bestFit="1" customWidth="1"/>
    <col min="5379" max="5379" width="9.28515625" style="112" bestFit="1" customWidth="1"/>
    <col min="5380" max="5380" width="12.42578125" style="112" bestFit="1" customWidth="1"/>
    <col min="5381" max="5618" width="9.140625" style="112"/>
    <col min="5619" max="5619" width="1.7109375" style="112" customWidth="1"/>
    <col min="5620" max="5620" width="53.140625" style="112" customWidth="1"/>
    <col min="5621" max="5621" width="13" style="112" customWidth="1"/>
    <col min="5622" max="5622" width="0.7109375" style="112" customWidth="1"/>
    <col min="5623" max="5623" width="13" style="112" customWidth="1"/>
    <col min="5624" max="5624" width="0.7109375" style="112" customWidth="1"/>
    <col min="5625" max="5625" width="13" style="112" customWidth="1"/>
    <col min="5626" max="5626" width="2.140625" style="112" customWidth="1"/>
    <col min="5627" max="5627" width="17.42578125" style="112" bestFit="1" customWidth="1"/>
    <col min="5628" max="5628" width="2.140625" style="112" customWidth="1"/>
    <col min="5629" max="5629" width="10.7109375" style="112" customWidth="1"/>
    <col min="5630" max="5630" width="2.7109375" style="112" customWidth="1"/>
    <col min="5631" max="5631" width="13" style="112" customWidth="1"/>
    <col min="5632" max="5633" width="1.7109375" style="112" customWidth="1"/>
    <col min="5634" max="5634" width="10.140625" style="112" bestFit="1" customWidth="1"/>
    <col min="5635" max="5635" width="9.28515625" style="112" bestFit="1" customWidth="1"/>
    <col min="5636" max="5636" width="12.42578125" style="112" bestFit="1" customWidth="1"/>
    <col min="5637" max="5874" width="9.140625" style="112"/>
    <col min="5875" max="5875" width="1.7109375" style="112" customWidth="1"/>
    <col min="5876" max="5876" width="53.140625" style="112" customWidth="1"/>
    <col min="5877" max="5877" width="13" style="112" customWidth="1"/>
    <col min="5878" max="5878" width="0.7109375" style="112" customWidth="1"/>
    <col min="5879" max="5879" width="13" style="112" customWidth="1"/>
    <col min="5880" max="5880" width="0.7109375" style="112" customWidth="1"/>
    <col min="5881" max="5881" width="13" style="112" customWidth="1"/>
    <col min="5882" max="5882" width="2.140625" style="112" customWidth="1"/>
    <col min="5883" max="5883" width="17.42578125" style="112" bestFit="1" customWidth="1"/>
    <col min="5884" max="5884" width="2.140625" style="112" customWidth="1"/>
    <col min="5885" max="5885" width="10.7109375" style="112" customWidth="1"/>
    <col min="5886" max="5886" width="2.7109375" style="112" customWidth="1"/>
    <col min="5887" max="5887" width="13" style="112" customWidth="1"/>
    <col min="5888" max="5889" width="1.7109375" style="112" customWidth="1"/>
    <col min="5890" max="5890" width="10.140625" style="112" bestFit="1" customWidth="1"/>
    <col min="5891" max="5891" width="9.28515625" style="112" bestFit="1" customWidth="1"/>
    <col min="5892" max="5892" width="12.42578125" style="112" bestFit="1" customWidth="1"/>
    <col min="5893" max="6130" width="9.140625" style="112"/>
    <col min="6131" max="6131" width="1.7109375" style="112" customWidth="1"/>
    <col min="6132" max="6132" width="53.140625" style="112" customWidth="1"/>
    <col min="6133" max="6133" width="13" style="112" customWidth="1"/>
    <col min="6134" max="6134" width="0.7109375" style="112" customWidth="1"/>
    <col min="6135" max="6135" width="13" style="112" customWidth="1"/>
    <col min="6136" max="6136" width="0.7109375" style="112" customWidth="1"/>
    <col min="6137" max="6137" width="13" style="112" customWidth="1"/>
    <col min="6138" max="6138" width="2.140625" style="112" customWidth="1"/>
    <col min="6139" max="6139" width="17.42578125" style="112" bestFit="1" customWidth="1"/>
    <col min="6140" max="6140" width="2.140625" style="112" customWidth="1"/>
    <col min="6141" max="6141" width="10.7109375" style="112" customWidth="1"/>
    <col min="6142" max="6142" width="2.7109375" style="112" customWidth="1"/>
    <col min="6143" max="6143" width="13" style="112" customWidth="1"/>
    <col min="6144" max="6145" width="1.7109375" style="112" customWidth="1"/>
    <col min="6146" max="6146" width="10.140625" style="112" bestFit="1" customWidth="1"/>
    <col min="6147" max="6147" width="9.28515625" style="112" bestFit="1" customWidth="1"/>
    <col min="6148" max="6148" width="12.42578125" style="112" bestFit="1" customWidth="1"/>
    <col min="6149" max="6386" width="9.140625" style="112"/>
    <col min="6387" max="6387" width="1.7109375" style="112" customWidth="1"/>
    <col min="6388" max="6388" width="53.140625" style="112" customWidth="1"/>
    <col min="6389" max="6389" width="13" style="112" customWidth="1"/>
    <col min="6390" max="6390" width="0.7109375" style="112" customWidth="1"/>
    <col min="6391" max="6391" width="13" style="112" customWidth="1"/>
    <col min="6392" max="6392" width="0.7109375" style="112" customWidth="1"/>
    <col min="6393" max="6393" width="13" style="112" customWidth="1"/>
    <col min="6394" max="6394" width="2.140625" style="112" customWidth="1"/>
    <col min="6395" max="6395" width="17.42578125" style="112" bestFit="1" customWidth="1"/>
    <col min="6396" max="6396" width="2.140625" style="112" customWidth="1"/>
    <col min="6397" max="6397" width="10.7109375" style="112" customWidth="1"/>
    <col min="6398" max="6398" width="2.7109375" style="112" customWidth="1"/>
    <col min="6399" max="6399" width="13" style="112" customWidth="1"/>
    <col min="6400" max="6401" width="1.7109375" style="112" customWidth="1"/>
    <col min="6402" max="6402" width="10.140625" style="112" bestFit="1" customWidth="1"/>
    <col min="6403" max="6403" width="9.28515625" style="112" bestFit="1" customWidth="1"/>
    <col min="6404" max="6404" width="12.42578125" style="112" bestFit="1" customWidth="1"/>
    <col min="6405" max="6642" width="9.140625" style="112"/>
    <col min="6643" max="6643" width="1.7109375" style="112" customWidth="1"/>
    <col min="6644" max="6644" width="53.140625" style="112" customWidth="1"/>
    <col min="6645" max="6645" width="13" style="112" customWidth="1"/>
    <col min="6646" max="6646" width="0.7109375" style="112" customWidth="1"/>
    <col min="6647" max="6647" width="13" style="112" customWidth="1"/>
    <col min="6648" max="6648" width="0.7109375" style="112" customWidth="1"/>
    <col min="6649" max="6649" width="13" style="112" customWidth="1"/>
    <col min="6650" max="6650" width="2.140625" style="112" customWidth="1"/>
    <col min="6651" max="6651" width="17.42578125" style="112" bestFit="1" customWidth="1"/>
    <col min="6652" max="6652" width="2.140625" style="112" customWidth="1"/>
    <col min="6653" max="6653" width="10.7109375" style="112" customWidth="1"/>
    <col min="6654" max="6654" width="2.7109375" style="112" customWidth="1"/>
    <col min="6655" max="6655" width="13" style="112" customWidth="1"/>
    <col min="6656" max="6657" width="1.7109375" style="112" customWidth="1"/>
    <col min="6658" max="6658" width="10.140625" style="112" bestFit="1" customWidth="1"/>
    <col min="6659" max="6659" width="9.28515625" style="112" bestFit="1" customWidth="1"/>
    <col min="6660" max="6660" width="12.42578125" style="112" bestFit="1" customWidth="1"/>
    <col min="6661" max="6898" width="9.140625" style="112"/>
    <col min="6899" max="6899" width="1.7109375" style="112" customWidth="1"/>
    <col min="6900" max="6900" width="53.140625" style="112" customWidth="1"/>
    <col min="6901" max="6901" width="13" style="112" customWidth="1"/>
    <col min="6902" max="6902" width="0.7109375" style="112" customWidth="1"/>
    <col min="6903" max="6903" width="13" style="112" customWidth="1"/>
    <col min="6904" max="6904" width="0.7109375" style="112" customWidth="1"/>
    <col min="6905" max="6905" width="13" style="112" customWidth="1"/>
    <col min="6906" max="6906" width="2.140625" style="112" customWidth="1"/>
    <col min="6907" max="6907" width="17.42578125" style="112" bestFit="1" customWidth="1"/>
    <col min="6908" max="6908" width="2.140625" style="112" customWidth="1"/>
    <col min="6909" max="6909" width="10.7109375" style="112" customWidth="1"/>
    <col min="6910" max="6910" width="2.7109375" style="112" customWidth="1"/>
    <col min="6911" max="6911" width="13" style="112" customWidth="1"/>
    <col min="6912" max="6913" width="1.7109375" style="112" customWidth="1"/>
    <col min="6914" max="6914" width="10.140625" style="112" bestFit="1" customWidth="1"/>
    <col min="6915" max="6915" width="9.28515625" style="112" bestFit="1" customWidth="1"/>
    <col min="6916" max="6916" width="12.42578125" style="112" bestFit="1" customWidth="1"/>
    <col min="6917" max="7154" width="9.140625" style="112"/>
    <col min="7155" max="7155" width="1.7109375" style="112" customWidth="1"/>
    <col min="7156" max="7156" width="53.140625" style="112" customWidth="1"/>
    <col min="7157" max="7157" width="13" style="112" customWidth="1"/>
    <col min="7158" max="7158" width="0.7109375" style="112" customWidth="1"/>
    <col min="7159" max="7159" width="13" style="112" customWidth="1"/>
    <col min="7160" max="7160" width="0.7109375" style="112" customWidth="1"/>
    <col min="7161" max="7161" width="13" style="112" customWidth="1"/>
    <col min="7162" max="7162" width="2.140625" style="112" customWidth="1"/>
    <col min="7163" max="7163" width="17.42578125" style="112" bestFit="1" customWidth="1"/>
    <col min="7164" max="7164" width="2.140625" style="112" customWidth="1"/>
    <col min="7165" max="7165" width="10.7109375" style="112" customWidth="1"/>
    <col min="7166" max="7166" width="2.7109375" style="112" customWidth="1"/>
    <col min="7167" max="7167" width="13" style="112" customWidth="1"/>
    <col min="7168" max="7169" width="1.7109375" style="112" customWidth="1"/>
    <col min="7170" max="7170" width="10.140625" style="112" bestFit="1" customWidth="1"/>
    <col min="7171" max="7171" width="9.28515625" style="112" bestFit="1" customWidth="1"/>
    <col min="7172" max="7172" width="12.42578125" style="112" bestFit="1" customWidth="1"/>
    <col min="7173" max="7410" width="9.140625" style="112"/>
    <col min="7411" max="7411" width="1.7109375" style="112" customWidth="1"/>
    <col min="7412" max="7412" width="53.140625" style="112" customWidth="1"/>
    <col min="7413" max="7413" width="13" style="112" customWidth="1"/>
    <col min="7414" max="7414" width="0.7109375" style="112" customWidth="1"/>
    <col min="7415" max="7415" width="13" style="112" customWidth="1"/>
    <col min="7416" max="7416" width="0.7109375" style="112" customWidth="1"/>
    <col min="7417" max="7417" width="13" style="112" customWidth="1"/>
    <col min="7418" max="7418" width="2.140625" style="112" customWidth="1"/>
    <col min="7419" max="7419" width="17.42578125" style="112" bestFit="1" customWidth="1"/>
    <col min="7420" max="7420" width="2.140625" style="112" customWidth="1"/>
    <col min="7421" max="7421" width="10.7109375" style="112" customWidth="1"/>
    <col min="7422" max="7422" width="2.7109375" style="112" customWidth="1"/>
    <col min="7423" max="7423" width="13" style="112" customWidth="1"/>
    <col min="7424" max="7425" width="1.7109375" style="112" customWidth="1"/>
    <col min="7426" max="7426" width="10.140625" style="112" bestFit="1" customWidth="1"/>
    <col min="7427" max="7427" width="9.28515625" style="112" bestFit="1" customWidth="1"/>
    <col min="7428" max="7428" width="12.42578125" style="112" bestFit="1" customWidth="1"/>
    <col min="7429" max="7666" width="9.140625" style="112"/>
    <col min="7667" max="7667" width="1.7109375" style="112" customWidth="1"/>
    <col min="7668" max="7668" width="53.140625" style="112" customWidth="1"/>
    <col min="7669" max="7669" width="13" style="112" customWidth="1"/>
    <col min="7670" max="7670" width="0.7109375" style="112" customWidth="1"/>
    <col min="7671" max="7671" width="13" style="112" customWidth="1"/>
    <col min="7672" max="7672" width="0.7109375" style="112" customWidth="1"/>
    <col min="7673" max="7673" width="13" style="112" customWidth="1"/>
    <col min="7674" max="7674" width="2.140625" style="112" customWidth="1"/>
    <col min="7675" max="7675" width="17.42578125" style="112" bestFit="1" customWidth="1"/>
    <col min="7676" max="7676" width="2.140625" style="112" customWidth="1"/>
    <col min="7677" max="7677" width="10.7109375" style="112" customWidth="1"/>
    <col min="7678" max="7678" width="2.7109375" style="112" customWidth="1"/>
    <col min="7679" max="7679" width="13" style="112" customWidth="1"/>
    <col min="7680" max="7681" width="1.7109375" style="112" customWidth="1"/>
    <col min="7682" max="7682" width="10.140625" style="112" bestFit="1" customWidth="1"/>
    <col min="7683" max="7683" width="9.28515625" style="112" bestFit="1" customWidth="1"/>
    <col min="7684" max="7684" width="12.42578125" style="112" bestFit="1" customWidth="1"/>
    <col min="7685" max="7922" width="9.140625" style="112"/>
    <col min="7923" max="7923" width="1.7109375" style="112" customWidth="1"/>
    <col min="7924" max="7924" width="53.140625" style="112" customWidth="1"/>
    <col min="7925" max="7925" width="13" style="112" customWidth="1"/>
    <col min="7926" max="7926" width="0.7109375" style="112" customWidth="1"/>
    <col min="7927" max="7927" width="13" style="112" customWidth="1"/>
    <col min="7928" max="7928" width="0.7109375" style="112" customWidth="1"/>
    <col min="7929" max="7929" width="13" style="112" customWidth="1"/>
    <col min="7930" max="7930" width="2.140625" style="112" customWidth="1"/>
    <col min="7931" max="7931" width="17.42578125" style="112" bestFit="1" customWidth="1"/>
    <col min="7932" max="7932" width="2.140625" style="112" customWidth="1"/>
    <col min="7933" max="7933" width="10.7109375" style="112" customWidth="1"/>
    <col min="7934" max="7934" width="2.7109375" style="112" customWidth="1"/>
    <col min="7935" max="7935" width="13" style="112" customWidth="1"/>
    <col min="7936" max="7937" width="1.7109375" style="112" customWidth="1"/>
    <col min="7938" max="7938" width="10.140625" style="112" bestFit="1" customWidth="1"/>
    <col min="7939" max="7939" width="9.28515625" style="112" bestFit="1" customWidth="1"/>
    <col min="7940" max="7940" width="12.42578125" style="112" bestFit="1" customWidth="1"/>
    <col min="7941" max="8178" width="9.140625" style="112"/>
    <col min="8179" max="8179" width="1.7109375" style="112" customWidth="1"/>
    <col min="8180" max="8180" width="53.140625" style="112" customWidth="1"/>
    <col min="8181" max="8181" width="13" style="112" customWidth="1"/>
    <col min="8182" max="8182" width="0.7109375" style="112" customWidth="1"/>
    <col min="8183" max="8183" width="13" style="112" customWidth="1"/>
    <col min="8184" max="8184" width="0.7109375" style="112" customWidth="1"/>
    <col min="8185" max="8185" width="13" style="112" customWidth="1"/>
    <col min="8186" max="8186" width="2.140625" style="112" customWidth="1"/>
    <col min="8187" max="8187" width="17.42578125" style="112" bestFit="1" customWidth="1"/>
    <col min="8188" max="8188" width="2.140625" style="112" customWidth="1"/>
    <col min="8189" max="8189" width="10.7109375" style="112" customWidth="1"/>
    <col min="8190" max="8190" width="2.7109375" style="112" customWidth="1"/>
    <col min="8191" max="8191" width="13" style="112" customWidth="1"/>
    <col min="8192" max="8193" width="1.7109375" style="112" customWidth="1"/>
    <col min="8194" max="8194" width="10.140625" style="112" bestFit="1" customWidth="1"/>
    <col min="8195" max="8195" width="9.28515625" style="112" bestFit="1" customWidth="1"/>
    <col min="8196" max="8196" width="12.42578125" style="112" bestFit="1" customWidth="1"/>
    <col min="8197" max="8434" width="9.140625" style="112"/>
    <col min="8435" max="8435" width="1.7109375" style="112" customWidth="1"/>
    <col min="8436" max="8436" width="53.140625" style="112" customWidth="1"/>
    <col min="8437" max="8437" width="13" style="112" customWidth="1"/>
    <col min="8438" max="8438" width="0.7109375" style="112" customWidth="1"/>
    <col min="8439" max="8439" width="13" style="112" customWidth="1"/>
    <col min="8440" max="8440" width="0.7109375" style="112" customWidth="1"/>
    <col min="8441" max="8441" width="13" style="112" customWidth="1"/>
    <col min="8442" max="8442" width="2.140625" style="112" customWidth="1"/>
    <col min="8443" max="8443" width="17.42578125" style="112" bestFit="1" customWidth="1"/>
    <col min="8444" max="8444" width="2.140625" style="112" customWidth="1"/>
    <col min="8445" max="8445" width="10.7109375" style="112" customWidth="1"/>
    <col min="8446" max="8446" width="2.7109375" style="112" customWidth="1"/>
    <col min="8447" max="8447" width="13" style="112" customWidth="1"/>
    <col min="8448" max="8449" width="1.7109375" style="112" customWidth="1"/>
    <col min="8450" max="8450" width="10.140625" style="112" bestFit="1" customWidth="1"/>
    <col min="8451" max="8451" width="9.28515625" style="112" bestFit="1" customWidth="1"/>
    <col min="8452" max="8452" width="12.42578125" style="112" bestFit="1" customWidth="1"/>
    <col min="8453" max="8690" width="9.140625" style="112"/>
    <col min="8691" max="8691" width="1.7109375" style="112" customWidth="1"/>
    <col min="8692" max="8692" width="53.140625" style="112" customWidth="1"/>
    <col min="8693" max="8693" width="13" style="112" customWidth="1"/>
    <col min="8694" max="8694" width="0.7109375" style="112" customWidth="1"/>
    <col min="8695" max="8695" width="13" style="112" customWidth="1"/>
    <col min="8696" max="8696" width="0.7109375" style="112" customWidth="1"/>
    <col min="8697" max="8697" width="13" style="112" customWidth="1"/>
    <col min="8698" max="8698" width="2.140625" style="112" customWidth="1"/>
    <col min="8699" max="8699" width="17.42578125" style="112" bestFit="1" customWidth="1"/>
    <col min="8700" max="8700" width="2.140625" style="112" customWidth="1"/>
    <col min="8701" max="8701" width="10.7109375" style="112" customWidth="1"/>
    <col min="8702" max="8702" width="2.7109375" style="112" customWidth="1"/>
    <col min="8703" max="8703" width="13" style="112" customWidth="1"/>
    <col min="8704" max="8705" width="1.7109375" style="112" customWidth="1"/>
    <col min="8706" max="8706" width="10.140625" style="112" bestFit="1" customWidth="1"/>
    <col min="8707" max="8707" width="9.28515625" style="112" bestFit="1" customWidth="1"/>
    <col min="8708" max="8708" width="12.42578125" style="112" bestFit="1" customWidth="1"/>
    <col min="8709" max="8946" width="9.140625" style="112"/>
    <col min="8947" max="8947" width="1.7109375" style="112" customWidth="1"/>
    <col min="8948" max="8948" width="53.140625" style="112" customWidth="1"/>
    <col min="8949" max="8949" width="13" style="112" customWidth="1"/>
    <col min="8950" max="8950" width="0.7109375" style="112" customWidth="1"/>
    <col min="8951" max="8951" width="13" style="112" customWidth="1"/>
    <col min="8952" max="8952" width="0.7109375" style="112" customWidth="1"/>
    <col min="8953" max="8953" width="13" style="112" customWidth="1"/>
    <col min="8954" max="8954" width="2.140625" style="112" customWidth="1"/>
    <col min="8955" max="8955" width="17.42578125" style="112" bestFit="1" customWidth="1"/>
    <col min="8956" max="8956" width="2.140625" style="112" customWidth="1"/>
    <col min="8957" max="8957" width="10.7109375" style="112" customWidth="1"/>
    <col min="8958" max="8958" width="2.7109375" style="112" customWidth="1"/>
    <col min="8959" max="8959" width="13" style="112" customWidth="1"/>
    <col min="8960" max="8961" width="1.7109375" style="112" customWidth="1"/>
    <col min="8962" max="8962" width="10.140625" style="112" bestFit="1" customWidth="1"/>
    <col min="8963" max="8963" width="9.28515625" style="112" bestFit="1" customWidth="1"/>
    <col min="8964" max="8964" width="12.42578125" style="112" bestFit="1" customWidth="1"/>
    <col min="8965" max="9202" width="9.140625" style="112"/>
    <col min="9203" max="9203" width="1.7109375" style="112" customWidth="1"/>
    <col min="9204" max="9204" width="53.140625" style="112" customWidth="1"/>
    <col min="9205" max="9205" width="13" style="112" customWidth="1"/>
    <col min="9206" max="9206" width="0.7109375" style="112" customWidth="1"/>
    <col min="9207" max="9207" width="13" style="112" customWidth="1"/>
    <col min="9208" max="9208" width="0.7109375" style="112" customWidth="1"/>
    <col min="9209" max="9209" width="13" style="112" customWidth="1"/>
    <col min="9210" max="9210" width="2.140625" style="112" customWidth="1"/>
    <col min="9211" max="9211" width="17.42578125" style="112" bestFit="1" customWidth="1"/>
    <col min="9212" max="9212" width="2.140625" style="112" customWidth="1"/>
    <col min="9213" max="9213" width="10.7109375" style="112" customWidth="1"/>
    <col min="9214" max="9214" width="2.7109375" style="112" customWidth="1"/>
    <col min="9215" max="9215" width="13" style="112" customWidth="1"/>
    <col min="9216" max="9217" width="1.7109375" style="112" customWidth="1"/>
    <col min="9218" max="9218" width="10.140625" style="112" bestFit="1" customWidth="1"/>
    <col min="9219" max="9219" width="9.28515625" style="112" bestFit="1" customWidth="1"/>
    <col min="9220" max="9220" width="12.42578125" style="112" bestFit="1" customWidth="1"/>
    <col min="9221" max="9458" width="9.140625" style="112"/>
    <col min="9459" max="9459" width="1.7109375" style="112" customWidth="1"/>
    <col min="9460" max="9460" width="53.140625" style="112" customWidth="1"/>
    <col min="9461" max="9461" width="13" style="112" customWidth="1"/>
    <col min="9462" max="9462" width="0.7109375" style="112" customWidth="1"/>
    <col min="9463" max="9463" width="13" style="112" customWidth="1"/>
    <col min="9464" max="9464" width="0.7109375" style="112" customWidth="1"/>
    <col min="9465" max="9465" width="13" style="112" customWidth="1"/>
    <col min="9466" max="9466" width="2.140625" style="112" customWidth="1"/>
    <col min="9467" max="9467" width="17.42578125" style="112" bestFit="1" customWidth="1"/>
    <col min="9468" max="9468" width="2.140625" style="112" customWidth="1"/>
    <col min="9469" max="9469" width="10.7109375" style="112" customWidth="1"/>
    <col min="9470" max="9470" width="2.7109375" style="112" customWidth="1"/>
    <col min="9471" max="9471" width="13" style="112" customWidth="1"/>
    <col min="9472" max="9473" width="1.7109375" style="112" customWidth="1"/>
    <col min="9474" max="9474" width="10.140625" style="112" bestFit="1" customWidth="1"/>
    <col min="9475" max="9475" width="9.28515625" style="112" bestFit="1" customWidth="1"/>
    <col min="9476" max="9476" width="12.42578125" style="112" bestFit="1" customWidth="1"/>
    <col min="9477" max="9714" width="9.140625" style="112"/>
    <col min="9715" max="9715" width="1.7109375" style="112" customWidth="1"/>
    <col min="9716" max="9716" width="53.140625" style="112" customWidth="1"/>
    <col min="9717" max="9717" width="13" style="112" customWidth="1"/>
    <col min="9718" max="9718" width="0.7109375" style="112" customWidth="1"/>
    <col min="9719" max="9719" width="13" style="112" customWidth="1"/>
    <col min="9720" max="9720" width="0.7109375" style="112" customWidth="1"/>
    <col min="9721" max="9721" width="13" style="112" customWidth="1"/>
    <col min="9722" max="9722" width="2.140625" style="112" customWidth="1"/>
    <col min="9723" max="9723" width="17.42578125" style="112" bestFit="1" customWidth="1"/>
    <col min="9724" max="9724" width="2.140625" style="112" customWidth="1"/>
    <col min="9725" max="9725" width="10.7109375" style="112" customWidth="1"/>
    <col min="9726" max="9726" width="2.7109375" style="112" customWidth="1"/>
    <col min="9727" max="9727" width="13" style="112" customWidth="1"/>
    <col min="9728" max="9729" width="1.7109375" style="112" customWidth="1"/>
    <col min="9730" max="9730" width="10.140625" style="112" bestFit="1" customWidth="1"/>
    <col min="9731" max="9731" width="9.28515625" style="112" bestFit="1" customWidth="1"/>
    <col min="9732" max="9732" width="12.42578125" style="112" bestFit="1" customWidth="1"/>
    <col min="9733" max="9970" width="9.140625" style="112"/>
    <col min="9971" max="9971" width="1.7109375" style="112" customWidth="1"/>
    <col min="9972" max="9972" width="53.140625" style="112" customWidth="1"/>
    <col min="9973" max="9973" width="13" style="112" customWidth="1"/>
    <col min="9974" max="9974" width="0.7109375" style="112" customWidth="1"/>
    <col min="9975" max="9975" width="13" style="112" customWidth="1"/>
    <col min="9976" max="9976" width="0.7109375" style="112" customWidth="1"/>
    <col min="9977" max="9977" width="13" style="112" customWidth="1"/>
    <col min="9978" max="9978" width="2.140625" style="112" customWidth="1"/>
    <col min="9979" max="9979" width="17.42578125" style="112" bestFit="1" customWidth="1"/>
    <col min="9980" max="9980" width="2.140625" style="112" customWidth="1"/>
    <col min="9981" max="9981" width="10.7109375" style="112" customWidth="1"/>
    <col min="9982" max="9982" width="2.7109375" style="112" customWidth="1"/>
    <col min="9983" max="9983" width="13" style="112" customWidth="1"/>
    <col min="9984" max="9985" width="1.7109375" style="112" customWidth="1"/>
    <col min="9986" max="9986" width="10.140625" style="112" bestFit="1" customWidth="1"/>
    <col min="9987" max="9987" width="9.28515625" style="112" bestFit="1" customWidth="1"/>
    <col min="9988" max="9988" width="12.42578125" style="112" bestFit="1" customWidth="1"/>
    <col min="9989" max="10226" width="9.140625" style="112"/>
    <col min="10227" max="10227" width="1.7109375" style="112" customWidth="1"/>
    <col min="10228" max="10228" width="53.140625" style="112" customWidth="1"/>
    <col min="10229" max="10229" width="13" style="112" customWidth="1"/>
    <col min="10230" max="10230" width="0.7109375" style="112" customWidth="1"/>
    <col min="10231" max="10231" width="13" style="112" customWidth="1"/>
    <col min="10232" max="10232" width="0.7109375" style="112" customWidth="1"/>
    <col min="10233" max="10233" width="13" style="112" customWidth="1"/>
    <col min="10234" max="10234" width="2.140625" style="112" customWidth="1"/>
    <col min="10235" max="10235" width="17.42578125" style="112" bestFit="1" customWidth="1"/>
    <col min="10236" max="10236" width="2.140625" style="112" customWidth="1"/>
    <col min="10237" max="10237" width="10.7109375" style="112" customWidth="1"/>
    <col min="10238" max="10238" width="2.7109375" style="112" customWidth="1"/>
    <col min="10239" max="10239" width="13" style="112" customWidth="1"/>
    <col min="10240" max="10241" width="1.7109375" style="112" customWidth="1"/>
    <col min="10242" max="10242" width="10.140625" style="112" bestFit="1" customWidth="1"/>
    <col min="10243" max="10243" width="9.28515625" style="112" bestFit="1" customWidth="1"/>
    <col min="10244" max="10244" width="12.42578125" style="112" bestFit="1" customWidth="1"/>
    <col min="10245" max="10482" width="9.140625" style="112"/>
    <col min="10483" max="10483" width="1.7109375" style="112" customWidth="1"/>
    <col min="10484" max="10484" width="53.140625" style="112" customWidth="1"/>
    <col min="10485" max="10485" width="13" style="112" customWidth="1"/>
    <col min="10486" max="10486" width="0.7109375" style="112" customWidth="1"/>
    <col min="10487" max="10487" width="13" style="112" customWidth="1"/>
    <col min="10488" max="10488" width="0.7109375" style="112" customWidth="1"/>
    <col min="10489" max="10489" width="13" style="112" customWidth="1"/>
    <col min="10490" max="10490" width="2.140625" style="112" customWidth="1"/>
    <col min="10491" max="10491" width="17.42578125" style="112" bestFit="1" customWidth="1"/>
    <col min="10492" max="10492" width="2.140625" style="112" customWidth="1"/>
    <col min="10493" max="10493" width="10.7109375" style="112" customWidth="1"/>
    <col min="10494" max="10494" width="2.7109375" style="112" customWidth="1"/>
    <col min="10495" max="10495" width="13" style="112" customWidth="1"/>
    <col min="10496" max="10497" width="1.7109375" style="112" customWidth="1"/>
    <col min="10498" max="10498" width="10.140625" style="112" bestFit="1" customWidth="1"/>
    <col min="10499" max="10499" width="9.28515625" style="112" bestFit="1" customWidth="1"/>
    <col min="10500" max="10500" width="12.42578125" style="112" bestFit="1" customWidth="1"/>
    <col min="10501" max="10738" width="9.140625" style="112"/>
    <col min="10739" max="10739" width="1.7109375" style="112" customWidth="1"/>
    <col min="10740" max="10740" width="53.140625" style="112" customWidth="1"/>
    <col min="10741" max="10741" width="13" style="112" customWidth="1"/>
    <col min="10742" max="10742" width="0.7109375" style="112" customWidth="1"/>
    <col min="10743" max="10743" width="13" style="112" customWidth="1"/>
    <col min="10744" max="10744" width="0.7109375" style="112" customWidth="1"/>
    <col min="10745" max="10745" width="13" style="112" customWidth="1"/>
    <col min="10746" max="10746" width="2.140625" style="112" customWidth="1"/>
    <col min="10747" max="10747" width="17.42578125" style="112" bestFit="1" customWidth="1"/>
    <col min="10748" max="10748" width="2.140625" style="112" customWidth="1"/>
    <col min="10749" max="10749" width="10.7109375" style="112" customWidth="1"/>
    <col min="10750" max="10750" width="2.7109375" style="112" customWidth="1"/>
    <col min="10751" max="10751" width="13" style="112" customWidth="1"/>
    <col min="10752" max="10753" width="1.7109375" style="112" customWidth="1"/>
    <col min="10754" max="10754" width="10.140625" style="112" bestFit="1" customWidth="1"/>
    <col min="10755" max="10755" width="9.28515625" style="112" bestFit="1" customWidth="1"/>
    <col min="10756" max="10756" width="12.42578125" style="112" bestFit="1" customWidth="1"/>
    <col min="10757" max="10994" width="9.140625" style="112"/>
    <col min="10995" max="10995" width="1.7109375" style="112" customWidth="1"/>
    <col min="10996" max="10996" width="53.140625" style="112" customWidth="1"/>
    <col min="10997" max="10997" width="13" style="112" customWidth="1"/>
    <col min="10998" max="10998" width="0.7109375" style="112" customWidth="1"/>
    <col min="10999" max="10999" width="13" style="112" customWidth="1"/>
    <col min="11000" max="11000" width="0.7109375" style="112" customWidth="1"/>
    <col min="11001" max="11001" width="13" style="112" customWidth="1"/>
    <col min="11002" max="11002" width="2.140625" style="112" customWidth="1"/>
    <col min="11003" max="11003" width="17.42578125" style="112" bestFit="1" customWidth="1"/>
    <col min="11004" max="11004" width="2.140625" style="112" customWidth="1"/>
    <col min="11005" max="11005" width="10.7109375" style="112" customWidth="1"/>
    <col min="11006" max="11006" width="2.7109375" style="112" customWidth="1"/>
    <col min="11007" max="11007" width="13" style="112" customWidth="1"/>
    <col min="11008" max="11009" width="1.7109375" style="112" customWidth="1"/>
    <col min="11010" max="11010" width="10.140625" style="112" bestFit="1" customWidth="1"/>
    <col min="11011" max="11011" width="9.28515625" style="112" bestFit="1" customWidth="1"/>
    <col min="11012" max="11012" width="12.42578125" style="112" bestFit="1" customWidth="1"/>
    <col min="11013" max="11250" width="9.140625" style="112"/>
    <col min="11251" max="11251" width="1.7109375" style="112" customWidth="1"/>
    <col min="11252" max="11252" width="53.140625" style="112" customWidth="1"/>
    <col min="11253" max="11253" width="13" style="112" customWidth="1"/>
    <col min="11254" max="11254" width="0.7109375" style="112" customWidth="1"/>
    <col min="11255" max="11255" width="13" style="112" customWidth="1"/>
    <col min="11256" max="11256" width="0.7109375" style="112" customWidth="1"/>
    <col min="11257" max="11257" width="13" style="112" customWidth="1"/>
    <col min="11258" max="11258" width="2.140625" style="112" customWidth="1"/>
    <col min="11259" max="11259" width="17.42578125" style="112" bestFit="1" customWidth="1"/>
    <col min="11260" max="11260" width="2.140625" style="112" customWidth="1"/>
    <col min="11261" max="11261" width="10.7109375" style="112" customWidth="1"/>
    <col min="11262" max="11262" width="2.7109375" style="112" customWidth="1"/>
    <col min="11263" max="11263" width="13" style="112" customWidth="1"/>
    <col min="11264" max="11265" width="1.7109375" style="112" customWidth="1"/>
    <col min="11266" max="11266" width="10.140625" style="112" bestFit="1" customWidth="1"/>
    <col min="11267" max="11267" width="9.28515625" style="112" bestFit="1" customWidth="1"/>
    <col min="11268" max="11268" width="12.42578125" style="112" bestFit="1" customWidth="1"/>
    <col min="11269" max="11506" width="9.140625" style="112"/>
    <col min="11507" max="11507" width="1.7109375" style="112" customWidth="1"/>
    <col min="11508" max="11508" width="53.140625" style="112" customWidth="1"/>
    <col min="11509" max="11509" width="13" style="112" customWidth="1"/>
    <col min="11510" max="11510" width="0.7109375" style="112" customWidth="1"/>
    <col min="11511" max="11511" width="13" style="112" customWidth="1"/>
    <col min="11512" max="11512" width="0.7109375" style="112" customWidth="1"/>
    <col min="11513" max="11513" width="13" style="112" customWidth="1"/>
    <col min="11514" max="11514" width="2.140625" style="112" customWidth="1"/>
    <col min="11515" max="11515" width="17.42578125" style="112" bestFit="1" customWidth="1"/>
    <col min="11516" max="11516" width="2.140625" style="112" customWidth="1"/>
    <col min="11517" max="11517" width="10.7109375" style="112" customWidth="1"/>
    <col min="11518" max="11518" width="2.7109375" style="112" customWidth="1"/>
    <col min="11519" max="11519" width="13" style="112" customWidth="1"/>
    <col min="11520" max="11521" width="1.7109375" style="112" customWidth="1"/>
    <col min="11522" max="11522" width="10.140625" style="112" bestFit="1" customWidth="1"/>
    <col min="11523" max="11523" width="9.28515625" style="112" bestFit="1" customWidth="1"/>
    <col min="11524" max="11524" width="12.42578125" style="112" bestFit="1" customWidth="1"/>
    <col min="11525" max="11762" width="9.140625" style="112"/>
    <col min="11763" max="11763" width="1.7109375" style="112" customWidth="1"/>
    <col min="11764" max="11764" width="53.140625" style="112" customWidth="1"/>
    <col min="11765" max="11765" width="13" style="112" customWidth="1"/>
    <col min="11766" max="11766" width="0.7109375" style="112" customWidth="1"/>
    <col min="11767" max="11767" width="13" style="112" customWidth="1"/>
    <col min="11768" max="11768" width="0.7109375" style="112" customWidth="1"/>
    <col min="11769" max="11769" width="13" style="112" customWidth="1"/>
    <col min="11770" max="11770" width="2.140625" style="112" customWidth="1"/>
    <col min="11771" max="11771" width="17.42578125" style="112" bestFit="1" customWidth="1"/>
    <col min="11772" max="11772" width="2.140625" style="112" customWidth="1"/>
    <col min="11773" max="11773" width="10.7109375" style="112" customWidth="1"/>
    <col min="11774" max="11774" width="2.7109375" style="112" customWidth="1"/>
    <col min="11775" max="11775" width="13" style="112" customWidth="1"/>
    <col min="11776" max="11777" width="1.7109375" style="112" customWidth="1"/>
    <col min="11778" max="11778" width="10.140625" style="112" bestFit="1" customWidth="1"/>
    <col min="11779" max="11779" width="9.28515625" style="112" bestFit="1" customWidth="1"/>
    <col min="11780" max="11780" width="12.42578125" style="112" bestFit="1" customWidth="1"/>
    <col min="11781" max="12018" width="9.140625" style="112"/>
    <col min="12019" max="12019" width="1.7109375" style="112" customWidth="1"/>
    <col min="12020" max="12020" width="53.140625" style="112" customWidth="1"/>
    <col min="12021" max="12021" width="13" style="112" customWidth="1"/>
    <col min="12022" max="12022" width="0.7109375" style="112" customWidth="1"/>
    <col min="12023" max="12023" width="13" style="112" customWidth="1"/>
    <col min="12024" max="12024" width="0.7109375" style="112" customWidth="1"/>
    <col min="12025" max="12025" width="13" style="112" customWidth="1"/>
    <col min="12026" max="12026" width="2.140625" style="112" customWidth="1"/>
    <col min="12027" max="12027" width="17.42578125" style="112" bestFit="1" customWidth="1"/>
    <col min="12028" max="12028" width="2.140625" style="112" customWidth="1"/>
    <col min="12029" max="12029" width="10.7109375" style="112" customWidth="1"/>
    <col min="12030" max="12030" width="2.7109375" style="112" customWidth="1"/>
    <col min="12031" max="12031" width="13" style="112" customWidth="1"/>
    <col min="12032" max="12033" width="1.7109375" style="112" customWidth="1"/>
    <col min="12034" max="12034" width="10.140625" style="112" bestFit="1" customWidth="1"/>
    <col min="12035" max="12035" width="9.28515625" style="112" bestFit="1" customWidth="1"/>
    <col min="12036" max="12036" width="12.42578125" style="112" bestFit="1" customWidth="1"/>
    <col min="12037" max="12274" width="9.140625" style="112"/>
    <col min="12275" max="12275" width="1.7109375" style="112" customWidth="1"/>
    <col min="12276" max="12276" width="53.140625" style="112" customWidth="1"/>
    <col min="12277" max="12277" width="13" style="112" customWidth="1"/>
    <col min="12278" max="12278" width="0.7109375" style="112" customWidth="1"/>
    <col min="12279" max="12279" width="13" style="112" customWidth="1"/>
    <col min="12280" max="12280" width="0.7109375" style="112" customWidth="1"/>
    <col min="12281" max="12281" width="13" style="112" customWidth="1"/>
    <col min="12282" max="12282" width="2.140625" style="112" customWidth="1"/>
    <col min="12283" max="12283" width="17.42578125" style="112" bestFit="1" customWidth="1"/>
    <col min="12284" max="12284" width="2.140625" style="112" customWidth="1"/>
    <col min="12285" max="12285" width="10.7109375" style="112" customWidth="1"/>
    <col min="12286" max="12286" width="2.7109375" style="112" customWidth="1"/>
    <col min="12287" max="12287" width="13" style="112" customWidth="1"/>
    <col min="12288" max="12289" width="1.7109375" style="112" customWidth="1"/>
    <col min="12290" max="12290" width="10.140625" style="112" bestFit="1" customWidth="1"/>
    <col min="12291" max="12291" width="9.28515625" style="112" bestFit="1" customWidth="1"/>
    <col min="12292" max="12292" width="12.42578125" style="112" bestFit="1" customWidth="1"/>
    <col min="12293" max="12530" width="9.140625" style="112"/>
    <col min="12531" max="12531" width="1.7109375" style="112" customWidth="1"/>
    <col min="12532" max="12532" width="53.140625" style="112" customWidth="1"/>
    <col min="12533" max="12533" width="13" style="112" customWidth="1"/>
    <col min="12534" max="12534" width="0.7109375" style="112" customWidth="1"/>
    <col min="12535" max="12535" width="13" style="112" customWidth="1"/>
    <col min="12536" max="12536" width="0.7109375" style="112" customWidth="1"/>
    <col min="12537" max="12537" width="13" style="112" customWidth="1"/>
    <col min="12538" max="12538" width="2.140625" style="112" customWidth="1"/>
    <col min="12539" max="12539" width="17.42578125" style="112" bestFit="1" customWidth="1"/>
    <col min="12540" max="12540" width="2.140625" style="112" customWidth="1"/>
    <col min="12541" max="12541" width="10.7109375" style="112" customWidth="1"/>
    <col min="12542" max="12542" width="2.7109375" style="112" customWidth="1"/>
    <col min="12543" max="12543" width="13" style="112" customWidth="1"/>
    <col min="12544" max="12545" width="1.7109375" style="112" customWidth="1"/>
    <col min="12546" max="12546" width="10.140625" style="112" bestFit="1" customWidth="1"/>
    <col min="12547" max="12547" width="9.28515625" style="112" bestFit="1" customWidth="1"/>
    <col min="12548" max="12548" width="12.42578125" style="112" bestFit="1" customWidth="1"/>
    <col min="12549" max="12786" width="9.140625" style="112"/>
    <col min="12787" max="12787" width="1.7109375" style="112" customWidth="1"/>
    <col min="12788" max="12788" width="53.140625" style="112" customWidth="1"/>
    <col min="12789" max="12789" width="13" style="112" customWidth="1"/>
    <col min="12790" max="12790" width="0.7109375" style="112" customWidth="1"/>
    <col min="12791" max="12791" width="13" style="112" customWidth="1"/>
    <col min="12792" max="12792" width="0.7109375" style="112" customWidth="1"/>
    <col min="12793" max="12793" width="13" style="112" customWidth="1"/>
    <col min="12794" max="12794" width="2.140625" style="112" customWidth="1"/>
    <col min="12795" max="12795" width="17.42578125" style="112" bestFit="1" customWidth="1"/>
    <col min="12796" max="12796" width="2.140625" style="112" customWidth="1"/>
    <col min="12797" max="12797" width="10.7109375" style="112" customWidth="1"/>
    <col min="12798" max="12798" width="2.7109375" style="112" customWidth="1"/>
    <col min="12799" max="12799" width="13" style="112" customWidth="1"/>
    <col min="12800" max="12801" width="1.7109375" style="112" customWidth="1"/>
    <col min="12802" max="12802" width="10.140625" style="112" bestFit="1" customWidth="1"/>
    <col min="12803" max="12803" width="9.28515625" style="112" bestFit="1" customWidth="1"/>
    <col min="12804" max="12804" width="12.42578125" style="112" bestFit="1" customWidth="1"/>
    <col min="12805" max="13042" width="9.140625" style="112"/>
    <col min="13043" max="13043" width="1.7109375" style="112" customWidth="1"/>
    <col min="13044" max="13044" width="53.140625" style="112" customWidth="1"/>
    <col min="13045" max="13045" width="13" style="112" customWidth="1"/>
    <col min="13046" max="13046" width="0.7109375" style="112" customWidth="1"/>
    <col min="13047" max="13047" width="13" style="112" customWidth="1"/>
    <col min="13048" max="13048" width="0.7109375" style="112" customWidth="1"/>
    <col min="13049" max="13049" width="13" style="112" customWidth="1"/>
    <col min="13050" max="13050" width="2.140625" style="112" customWidth="1"/>
    <col min="13051" max="13051" width="17.42578125" style="112" bestFit="1" customWidth="1"/>
    <col min="13052" max="13052" width="2.140625" style="112" customWidth="1"/>
    <col min="13053" max="13053" width="10.7109375" style="112" customWidth="1"/>
    <col min="13054" max="13054" width="2.7109375" style="112" customWidth="1"/>
    <col min="13055" max="13055" width="13" style="112" customWidth="1"/>
    <col min="13056" max="13057" width="1.7109375" style="112" customWidth="1"/>
    <col min="13058" max="13058" width="10.140625" style="112" bestFit="1" customWidth="1"/>
    <col min="13059" max="13059" width="9.28515625" style="112" bestFit="1" customWidth="1"/>
    <col min="13060" max="13060" width="12.42578125" style="112" bestFit="1" customWidth="1"/>
    <col min="13061" max="13298" width="9.140625" style="112"/>
    <col min="13299" max="13299" width="1.7109375" style="112" customWidth="1"/>
    <col min="13300" max="13300" width="53.140625" style="112" customWidth="1"/>
    <col min="13301" max="13301" width="13" style="112" customWidth="1"/>
    <col min="13302" max="13302" width="0.7109375" style="112" customWidth="1"/>
    <col min="13303" max="13303" width="13" style="112" customWidth="1"/>
    <col min="13304" max="13304" width="0.7109375" style="112" customWidth="1"/>
    <col min="13305" max="13305" width="13" style="112" customWidth="1"/>
    <col min="13306" max="13306" width="2.140625" style="112" customWidth="1"/>
    <col min="13307" max="13307" width="17.42578125" style="112" bestFit="1" customWidth="1"/>
    <col min="13308" max="13308" width="2.140625" style="112" customWidth="1"/>
    <col min="13309" max="13309" width="10.7109375" style="112" customWidth="1"/>
    <col min="13310" max="13310" width="2.7109375" style="112" customWidth="1"/>
    <col min="13311" max="13311" width="13" style="112" customWidth="1"/>
    <col min="13312" max="13313" width="1.7109375" style="112" customWidth="1"/>
    <col min="13314" max="13314" width="10.140625" style="112" bestFit="1" customWidth="1"/>
    <col min="13315" max="13315" width="9.28515625" style="112" bestFit="1" customWidth="1"/>
    <col min="13316" max="13316" width="12.42578125" style="112" bestFit="1" customWidth="1"/>
    <col min="13317" max="13554" width="9.140625" style="112"/>
    <col min="13555" max="13555" width="1.7109375" style="112" customWidth="1"/>
    <col min="13556" max="13556" width="53.140625" style="112" customWidth="1"/>
    <col min="13557" max="13557" width="13" style="112" customWidth="1"/>
    <col min="13558" max="13558" width="0.7109375" style="112" customWidth="1"/>
    <col min="13559" max="13559" width="13" style="112" customWidth="1"/>
    <col min="13560" max="13560" width="0.7109375" style="112" customWidth="1"/>
    <col min="13561" max="13561" width="13" style="112" customWidth="1"/>
    <col min="13562" max="13562" width="2.140625" style="112" customWidth="1"/>
    <col min="13563" max="13563" width="17.42578125" style="112" bestFit="1" customWidth="1"/>
    <col min="13564" max="13564" width="2.140625" style="112" customWidth="1"/>
    <col min="13565" max="13565" width="10.7109375" style="112" customWidth="1"/>
    <col min="13566" max="13566" width="2.7109375" style="112" customWidth="1"/>
    <col min="13567" max="13567" width="13" style="112" customWidth="1"/>
    <col min="13568" max="13569" width="1.7109375" style="112" customWidth="1"/>
    <col min="13570" max="13570" width="10.140625" style="112" bestFit="1" customWidth="1"/>
    <col min="13571" max="13571" width="9.28515625" style="112" bestFit="1" customWidth="1"/>
    <col min="13572" max="13572" width="12.42578125" style="112" bestFit="1" customWidth="1"/>
    <col min="13573" max="13810" width="9.140625" style="112"/>
    <col min="13811" max="13811" width="1.7109375" style="112" customWidth="1"/>
    <col min="13812" max="13812" width="53.140625" style="112" customWidth="1"/>
    <col min="13813" max="13813" width="13" style="112" customWidth="1"/>
    <col min="13814" max="13814" width="0.7109375" style="112" customWidth="1"/>
    <col min="13815" max="13815" width="13" style="112" customWidth="1"/>
    <col min="13816" max="13816" width="0.7109375" style="112" customWidth="1"/>
    <col min="13817" max="13817" width="13" style="112" customWidth="1"/>
    <col min="13818" max="13818" width="2.140625" style="112" customWidth="1"/>
    <col min="13819" max="13819" width="17.42578125" style="112" bestFit="1" customWidth="1"/>
    <col min="13820" max="13820" width="2.140625" style="112" customWidth="1"/>
    <col min="13821" max="13821" width="10.7109375" style="112" customWidth="1"/>
    <col min="13822" max="13822" width="2.7109375" style="112" customWidth="1"/>
    <col min="13823" max="13823" width="13" style="112" customWidth="1"/>
    <col min="13824" max="13825" width="1.7109375" style="112" customWidth="1"/>
    <col min="13826" max="13826" width="10.140625" style="112" bestFit="1" customWidth="1"/>
    <col min="13827" max="13827" width="9.28515625" style="112" bestFit="1" customWidth="1"/>
    <col min="13828" max="13828" width="12.42578125" style="112" bestFit="1" customWidth="1"/>
    <col min="13829" max="14066" width="9.140625" style="112"/>
    <col min="14067" max="14067" width="1.7109375" style="112" customWidth="1"/>
    <col min="14068" max="14068" width="53.140625" style="112" customWidth="1"/>
    <col min="14069" max="14069" width="13" style="112" customWidth="1"/>
    <col min="14070" max="14070" width="0.7109375" style="112" customWidth="1"/>
    <col min="14071" max="14071" width="13" style="112" customWidth="1"/>
    <col min="14072" max="14072" width="0.7109375" style="112" customWidth="1"/>
    <col min="14073" max="14073" width="13" style="112" customWidth="1"/>
    <col min="14074" max="14074" width="2.140625" style="112" customWidth="1"/>
    <col min="14075" max="14075" width="17.42578125" style="112" bestFit="1" customWidth="1"/>
    <col min="14076" max="14076" width="2.140625" style="112" customWidth="1"/>
    <col min="14077" max="14077" width="10.7109375" style="112" customWidth="1"/>
    <col min="14078" max="14078" width="2.7109375" style="112" customWidth="1"/>
    <col min="14079" max="14079" width="13" style="112" customWidth="1"/>
    <col min="14080" max="14081" width="1.7109375" style="112" customWidth="1"/>
    <col min="14082" max="14082" width="10.140625" style="112" bestFit="1" customWidth="1"/>
    <col min="14083" max="14083" width="9.28515625" style="112" bestFit="1" customWidth="1"/>
    <col min="14084" max="14084" width="12.42578125" style="112" bestFit="1" customWidth="1"/>
    <col min="14085" max="14322" width="9.140625" style="112"/>
    <col min="14323" max="14323" width="1.7109375" style="112" customWidth="1"/>
    <col min="14324" max="14324" width="53.140625" style="112" customWidth="1"/>
    <col min="14325" max="14325" width="13" style="112" customWidth="1"/>
    <col min="14326" max="14326" width="0.7109375" style="112" customWidth="1"/>
    <col min="14327" max="14327" width="13" style="112" customWidth="1"/>
    <col min="14328" max="14328" width="0.7109375" style="112" customWidth="1"/>
    <col min="14329" max="14329" width="13" style="112" customWidth="1"/>
    <col min="14330" max="14330" width="2.140625" style="112" customWidth="1"/>
    <col min="14331" max="14331" width="17.42578125" style="112" bestFit="1" customWidth="1"/>
    <col min="14332" max="14332" width="2.140625" style="112" customWidth="1"/>
    <col min="14333" max="14333" width="10.7109375" style="112" customWidth="1"/>
    <col min="14334" max="14334" width="2.7109375" style="112" customWidth="1"/>
    <col min="14335" max="14335" width="13" style="112" customWidth="1"/>
    <col min="14336" max="14337" width="1.7109375" style="112" customWidth="1"/>
    <col min="14338" max="14338" width="10.140625" style="112" bestFit="1" customWidth="1"/>
    <col min="14339" max="14339" width="9.28515625" style="112" bestFit="1" customWidth="1"/>
    <col min="14340" max="14340" width="12.42578125" style="112" bestFit="1" customWidth="1"/>
    <col min="14341" max="14578" width="9.140625" style="112"/>
    <col min="14579" max="14579" width="1.7109375" style="112" customWidth="1"/>
    <col min="14580" max="14580" width="53.140625" style="112" customWidth="1"/>
    <col min="14581" max="14581" width="13" style="112" customWidth="1"/>
    <col min="14582" max="14582" width="0.7109375" style="112" customWidth="1"/>
    <col min="14583" max="14583" width="13" style="112" customWidth="1"/>
    <col min="14584" max="14584" width="0.7109375" style="112" customWidth="1"/>
    <col min="14585" max="14585" width="13" style="112" customWidth="1"/>
    <col min="14586" max="14586" width="2.140625" style="112" customWidth="1"/>
    <col min="14587" max="14587" width="17.42578125" style="112" bestFit="1" customWidth="1"/>
    <col min="14588" max="14588" width="2.140625" style="112" customWidth="1"/>
    <col min="14589" max="14589" width="10.7109375" style="112" customWidth="1"/>
    <col min="14590" max="14590" width="2.7109375" style="112" customWidth="1"/>
    <col min="14591" max="14591" width="13" style="112" customWidth="1"/>
    <col min="14592" max="14593" width="1.7109375" style="112" customWidth="1"/>
    <col min="14594" max="14594" width="10.140625" style="112" bestFit="1" customWidth="1"/>
    <col min="14595" max="14595" width="9.28515625" style="112" bestFit="1" customWidth="1"/>
    <col min="14596" max="14596" width="12.42578125" style="112" bestFit="1" customWidth="1"/>
    <col min="14597" max="14834" width="9.140625" style="112"/>
    <col min="14835" max="14835" width="1.7109375" style="112" customWidth="1"/>
    <col min="14836" max="14836" width="53.140625" style="112" customWidth="1"/>
    <col min="14837" max="14837" width="13" style="112" customWidth="1"/>
    <col min="14838" max="14838" width="0.7109375" style="112" customWidth="1"/>
    <col min="14839" max="14839" width="13" style="112" customWidth="1"/>
    <col min="14840" max="14840" width="0.7109375" style="112" customWidth="1"/>
    <col min="14841" max="14841" width="13" style="112" customWidth="1"/>
    <col min="14842" max="14842" width="2.140625" style="112" customWidth="1"/>
    <col min="14843" max="14843" width="17.42578125" style="112" bestFit="1" customWidth="1"/>
    <col min="14844" max="14844" width="2.140625" style="112" customWidth="1"/>
    <col min="14845" max="14845" width="10.7109375" style="112" customWidth="1"/>
    <col min="14846" max="14846" width="2.7109375" style="112" customWidth="1"/>
    <col min="14847" max="14847" width="13" style="112" customWidth="1"/>
    <col min="14848" max="14849" width="1.7109375" style="112" customWidth="1"/>
    <col min="14850" max="14850" width="10.140625" style="112" bestFit="1" customWidth="1"/>
    <col min="14851" max="14851" width="9.28515625" style="112" bestFit="1" customWidth="1"/>
    <col min="14852" max="14852" width="12.42578125" style="112" bestFit="1" customWidth="1"/>
    <col min="14853" max="15090" width="9.140625" style="112"/>
    <col min="15091" max="15091" width="1.7109375" style="112" customWidth="1"/>
    <col min="15092" max="15092" width="53.140625" style="112" customWidth="1"/>
    <col min="15093" max="15093" width="13" style="112" customWidth="1"/>
    <col min="15094" max="15094" width="0.7109375" style="112" customWidth="1"/>
    <col min="15095" max="15095" width="13" style="112" customWidth="1"/>
    <col min="15096" max="15096" width="0.7109375" style="112" customWidth="1"/>
    <col min="15097" max="15097" width="13" style="112" customWidth="1"/>
    <col min="15098" max="15098" width="2.140625" style="112" customWidth="1"/>
    <col min="15099" max="15099" width="17.42578125" style="112" bestFit="1" customWidth="1"/>
    <col min="15100" max="15100" width="2.140625" style="112" customWidth="1"/>
    <col min="15101" max="15101" width="10.7109375" style="112" customWidth="1"/>
    <col min="15102" max="15102" width="2.7109375" style="112" customWidth="1"/>
    <col min="15103" max="15103" width="13" style="112" customWidth="1"/>
    <col min="15104" max="15105" width="1.7109375" style="112" customWidth="1"/>
    <col min="15106" max="15106" width="10.140625" style="112" bestFit="1" customWidth="1"/>
    <col min="15107" max="15107" width="9.28515625" style="112" bestFit="1" customWidth="1"/>
    <col min="15108" max="15108" width="12.42578125" style="112" bestFit="1" customWidth="1"/>
    <col min="15109" max="15346" width="9.140625" style="112"/>
    <col min="15347" max="15347" width="1.7109375" style="112" customWidth="1"/>
    <col min="15348" max="15348" width="53.140625" style="112" customWidth="1"/>
    <col min="15349" max="15349" width="13" style="112" customWidth="1"/>
    <col min="15350" max="15350" width="0.7109375" style="112" customWidth="1"/>
    <col min="15351" max="15351" width="13" style="112" customWidth="1"/>
    <col min="15352" max="15352" width="0.7109375" style="112" customWidth="1"/>
    <col min="15353" max="15353" width="13" style="112" customWidth="1"/>
    <col min="15354" max="15354" width="2.140625" style="112" customWidth="1"/>
    <col min="15355" max="15355" width="17.42578125" style="112" bestFit="1" customWidth="1"/>
    <col min="15356" max="15356" width="2.140625" style="112" customWidth="1"/>
    <col min="15357" max="15357" width="10.7109375" style="112" customWidth="1"/>
    <col min="15358" max="15358" width="2.7109375" style="112" customWidth="1"/>
    <col min="15359" max="15359" width="13" style="112" customWidth="1"/>
    <col min="15360" max="15361" width="1.7109375" style="112" customWidth="1"/>
    <col min="15362" max="15362" width="10.140625" style="112" bestFit="1" customWidth="1"/>
    <col min="15363" max="15363" width="9.28515625" style="112" bestFit="1" customWidth="1"/>
    <col min="15364" max="15364" width="12.42578125" style="112" bestFit="1" customWidth="1"/>
    <col min="15365" max="15602" width="9.140625" style="112"/>
    <col min="15603" max="15603" width="1.7109375" style="112" customWidth="1"/>
    <col min="15604" max="15604" width="53.140625" style="112" customWidth="1"/>
    <col min="15605" max="15605" width="13" style="112" customWidth="1"/>
    <col min="15606" max="15606" width="0.7109375" style="112" customWidth="1"/>
    <col min="15607" max="15607" width="13" style="112" customWidth="1"/>
    <col min="15608" max="15608" width="0.7109375" style="112" customWidth="1"/>
    <col min="15609" max="15609" width="13" style="112" customWidth="1"/>
    <col min="15610" max="15610" width="2.140625" style="112" customWidth="1"/>
    <col min="15611" max="15611" width="17.42578125" style="112" bestFit="1" customWidth="1"/>
    <col min="15612" max="15612" width="2.140625" style="112" customWidth="1"/>
    <col min="15613" max="15613" width="10.7109375" style="112" customWidth="1"/>
    <col min="15614" max="15614" width="2.7109375" style="112" customWidth="1"/>
    <col min="15615" max="15615" width="13" style="112" customWidth="1"/>
    <col min="15616" max="15617" width="1.7109375" style="112" customWidth="1"/>
    <col min="15618" max="15618" width="10.140625" style="112" bestFit="1" customWidth="1"/>
    <col min="15619" max="15619" width="9.28515625" style="112" bestFit="1" customWidth="1"/>
    <col min="15620" max="15620" width="12.42578125" style="112" bestFit="1" customWidth="1"/>
    <col min="15621" max="15858" width="9.140625" style="112"/>
    <col min="15859" max="15859" width="1.7109375" style="112" customWidth="1"/>
    <col min="15860" max="15860" width="53.140625" style="112" customWidth="1"/>
    <col min="15861" max="15861" width="13" style="112" customWidth="1"/>
    <col min="15862" max="15862" width="0.7109375" style="112" customWidth="1"/>
    <col min="15863" max="15863" width="13" style="112" customWidth="1"/>
    <col min="15864" max="15864" width="0.7109375" style="112" customWidth="1"/>
    <col min="15865" max="15865" width="13" style="112" customWidth="1"/>
    <col min="15866" max="15866" width="2.140625" style="112" customWidth="1"/>
    <col min="15867" max="15867" width="17.42578125" style="112" bestFit="1" customWidth="1"/>
    <col min="15868" max="15868" width="2.140625" style="112" customWidth="1"/>
    <col min="15869" max="15869" width="10.7109375" style="112" customWidth="1"/>
    <col min="15870" max="15870" width="2.7109375" style="112" customWidth="1"/>
    <col min="15871" max="15871" width="13" style="112" customWidth="1"/>
    <col min="15872" max="15873" width="1.7109375" style="112" customWidth="1"/>
    <col min="15874" max="15874" width="10.140625" style="112" bestFit="1" customWidth="1"/>
    <col min="15875" max="15875" width="9.28515625" style="112" bestFit="1" customWidth="1"/>
    <col min="15876" max="15876" width="12.42578125" style="112" bestFit="1" customWidth="1"/>
    <col min="15877" max="16114" width="9.140625" style="112"/>
    <col min="16115" max="16115" width="1.7109375" style="112" customWidth="1"/>
    <col min="16116" max="16116" width="53.140625" style="112" customWidth="1"/>
    <col min="16117" max="16117" width="13" style="112" customWidth="1"/>
    <col min="16118" max="16118" width="0.7109375" style="112" customWidth="1"/>
    <col min="16119" max="16119" width="13" style="112" customWidth="1"/>
    <col min="16120" max="16120" width="0.7109375" style="112" customWidth="1"/>
    <col min="16121" max="16121" width="13" style="112" customWidth="1"/>
    <col min="16122" max="16122" width="2.140625" style="112" customWidth="1"/>
    <col min="16123" max="16123" width="17.42578125" style="112" bestFit="1" customWidth="1"/>
    <col min="16124" max="16124" width="2.140625" style="112" customWidth="1"/>
    <col min="16125" max="16125" width="10.7109375" style="112" customWidth="1"/>
    <col min="16126" max="16126" width="2.7109375" style="112" customWidth="1"/>
    <col min="16127" max="16127" width="13" style="112" customWidth="1"/>
    <col min="16128" max="16129" width="1.7109375" style="112" customWidth="1"/>
    <col min="16130" max="16130" width="10.140625" style="112" bestFit="1" customWidth="1"/>
    <col min="16131" max="16131" width="9.28515625" style="112" bestFit="1" customWidth="1"/>
    <col min="16132" max="16132" width="12.42578125" style="112" bestFit="1" customWidth="1"/>
    <col min="16133" max="16384" width="9.140625" style="112"/>
  </cols>
  <sheetData>
    <row r="1" spans="1:27" s="111" customFormat="1" x14ac:dyDescent="0.2">
      <c r="A1" s="109" t="s">
        <v>0</v>
      </c>
      <c r="D1" s="101"/>
      <c r="F1" s="101"/>
      <c r="H1" s="101"/>
      <c r="I1" s="101"/>
      <c r="J1" s="101"/>
      <c r="K1" s="101"/>
      <c r="L1" s="101"/>
      <c r="S1" s="166"/>
      <c r="AA1" s="166"/>
    </row>
    <row r="2" spans="1:27" s="111" customFormat="1" ht="14.25" customHeight="1" x14ac:dyDescent="0.2">
      <c r="A2" s="110"/>
      <c r="D2" s="101"/>
      <c r="F2" s="101"/>
      <c r="H2" s="101"/>
      <c r="I2" s="101"/>
      <c r="J2" s="101"/>
      <c r="K2" s="101"/>
      <c r="L2" s="101"/>
      <c r="S2" s="166"/>
      <c r="AA2" s="166"/>
    </row>
    <row r="3" spans="1:27" s="111" customFormat="1" x14ac:dyDescent="0.2">
      <c r="A3" s="167" t="s">
        <v>86</v>
      </c>
      <c r="D3" s="101"/>
      <c r="F3" s="101"/>
      <c r="H3" s="101"/>
      <c r="I3" s="101"/>
      <c r="J3" s="101"/>
      <c r="K3" s="101"/>
      <c r="L3" s="101"/>
      <c r="S3" s="166"/>
      <c r="AA3" s="166"/>
    </row>
    <row r="4" spans="1:27" s="111" customFormat="1" ht="14.25" customHeight="1" x14ac:dyDescent="0.2">
      <c r="A4" s="110"/>
      <c r="D4" s="101"/>
      <c r="F4" s="101"/>
      <c r="H4" s="101"/>
      <c r="I4" s="101"/>
      <c r="J4" s="101"/>
      <c r="K4" s="101"/>
      <c r="L4" s="101"/>
      <c r="S4" s="166"/>
      <c r="AA4" s="166"/>
    </row>
    <row r="5" spans="1:27" s="111" customFormat="1" x14ac:dyDescent="0.2">
      <c r="A5" s="113" t="s">
        <v>84</v>
      </c>
      <c r="D5" s="101"/>
      <c r="F5" s="101"/>
      <c r="H5" s="101"/>
      <c r="I5" s="101"/>
      <c r="J5" s="101"/>
      <c r="K5" s="101"/>
      <c r="L5" s="101"/>
      <c r="M5" s="168"/>
      <c r="S5" s="166"/>
      <c r="AA5" s="166"/>
    </row>
    <row r="6" spans="1:27" s="111" customFormat="1" ht="14.25" customHeight="1" x14ac:dyDescent="0.2">
      <c r="A6" s="110"/>
      <c r="D6" s="101"/>
      <c r="F6" s="101"/>
      <c r="H6" s="101"/>
      <c r="I6" s="101"/>
      <c r="J6" s="101"/>
      <c r="K6" s="101"/>
      <c r="L6" s="101"/>
      <c r="M6" s="169"/>
      <c r="S6" s="166"/>
      <c r="AA6" s="166"/>
    </row>
    <row r="7" spans="1:27" s="117" customFormat="1" ht="14.25" customHeight="1" x14ac:dyDescent="0.2">
      <c r="A7" s="114" t="s">
        <v>2</v>
      </c>
      <c r="B7" s="116"/>
      <c r="C7" s="168"/>
      <c r="D7" s="116"/>
      <c r="E7" s="168"/>
      <c r="F7" s="116"/>
      <c r="G7" s="168"/>
      <c r="H7" s="110"/>
      <c r="I7" s="168"/>
      <c r="J7" s="110"/>
      <c r="K7" s="110"/>
      <c r="L7" s="110"/>
      <c r="M7" s="168"/>
      <c r="S7" s="170"/>
      <c r="AA7" s="170"/>
    </row>
    <row r="8" spans="1:27" s="117" customFormat="1" ht="14.25" customHeight="1" x14ac:dyDescent="0.2">
      <c r="A8" s="116"/>
      <c r="B8" s="116"/>
      <c r="C8" s="169"/>
      <c r="D8" s="118"/>
      <c r="E8" s="169"/>
      <c r="F8" s="118"/>
      <c r="G8" s="169"/>
      <c r="H8" s="110"/>
      <c r="I8" s="169"/>
      <c r="J8" s="110"/>
      <c r="K8" s="110"/>
      <c r="L8" s="110"/>
      <c r="M8" s="169"/>
      <c r="S8" s="170"/>
      <c r="AA8" s="170"/>
    </row>
    <row r="9" spans="1:27" s="117" customFormat="1" ht="14.25" customHeight="1" x14ac:dyDescent="0.2">
      <c r="A9" s="116"/>
      <c r="B9" s="116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S9" s="170"/>
      <c r="AA9" s="170"/>
    </row>
    <row r="10" spans="1:27" s="117" customFormat="1" ht="14.25" customHeight="1" x14ac:dyDescent="0.2">
      <c r="A10" s="116"/>
      <c r="B10" s="116"/>
      <c r="C10" s="172"/>
      <c r="D10" s="172"/>
      <c r="E10" s="172"/>
      <c r="F10" s="172"/>
      <c r="G10" s="172"/>
      <c r="H10" s="173"/>
      <c r="I10" s="175" t="s">
        <v>87</v>
      </c>
      <c r="J10" s="173"/>
      <c r="K10" s="237"/>
      <c r="L10" s="173"/>
      <c r="M10" s="173"/>
      <c r="S10" s="170"/>
      <c r="AA10" s="170"/>
    </row>
    <row r="11" spans="1:27" s="111" customFormat="1" ht="14.25" customHeight="1" x14ac:dyDescent="0.2">
      <c r="C11" s="175" t="s">
        <v>88</v>
      </c>
      <c r="D11" s="174"/>
      <c r="E11" s="175" t="s">
        <v>89</v>
      </c>
      <c r="F11" s="175"/>
      <c r="G11" s="175" t="s">
        <v>90</v>
      </c>
      <c r="H11" s="174"/>
      <c r="I11" s="175" t="s">
        <v>91</v>
      </c>
      <c r="J11" s="174"/>
      <c r="K11" s="175" t="s">
        <v>92</v>
      </c>
      <c r="L11" s="174"/>
      <c r="M11" s="174"/>
      <c r="S11" s="166"/>
      <c r="AA11" s="166"/>
    </row>
    <row r="12" spans="1:27" s="111" customFormat="1" ht="14.25" customHeight="1" x14ac:dyDescent="0.2">
      <c r="C12" s="175" t="s">
        <v>93</v>
      </c>
      <c r="D12" s="174"/>
      <c r="E12" s="175" t="s">
        <v>94</v>
      </c>
      <c r="F12" s="175"/>
      <c r="G12" s="175" t="s">
        <v>95</v>
      </c>
      <c r="H12" s="174"/>
      <c r="I12" s="175" t="s">
        <v>96</v>
      </c>
      <c r="J12" s="174"/>
      <c r="K12" s="175" t="s">
        <v>97</v>
      </c>
      <c r="L12" s="174"/>
      <c r="M12" s="175" t="s">
        <v>82</v>
      </c>
      <c r="S12" s="166"/>
      <c r="AA12" s="166"/>
    </row>
    <row r="13" spans="1:27" s="111" customFormat="1" ht="14.25" customHeight="1" x14ac:dyDescent="0.2">
      <c r="C13" s="235"/>
      <c r="D13" s="177"/>
      <c r="E13" s="176"/>
      <c r="F13" s="177"/>
      <c r="G13" s="235"/>
      <c r="H13" s="177"/>
      <c r="I13" s="236"/>
      <c r="J13" s="177"/>
      <c r="K13" s="236"/>
      <c r="L13" s="177"/>
      <c r="M13" s="176"/>
      <c r="S13" s="166"/>
      <c r="AA13" s="166"/>
    </row>
    <row r="14" spans="1:27" s="111" customFormat="1" ht="14.25" hidden="1" customHeight="1" x14ac:dyDescent="0.2">
      <c r="A14" s="112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S14" s="166"/>
      <c r="AA14" s="166"/>
    </row>
    <row r="15" spans="1:27" s="111" customFormat="1" ht="14.25" hidden="1" customHeight="1" x14ac:dyDescent="0.2">
      <c r="A15" s="178" t="s">
        <v>98</v>
      </c>
      <c r="C15" s="99">
        <v>490708</v>
      </c>
      <c r="D15" s="99"/>
      <c r="E15" s="99">
        <v>1271</v>
      </c>
      <c r="F15" s="99"/>
      <c r="G15" s="99">
        <v>13545</v>
      </c>
      <c r="H15" s="99"/>
      <c r="I15" s="99">
        <v>0</v>
      </c>
      <c r="J15" s="99"/>
      <c r="K15" s="99">
        <v>0</v>
      </c>
      <c r="L15" s="99"/>
      <c r="M15" s="99">
        <v>505524</v>
      </c>
      <c r="O15" s="179"/>
      <c r="Q15" s="180"/>
      <c r="S15" s="166"/>
      <c r="AA15" s="166"/>
    </row>
    <row r="16" spans="1:27" s="111" customFormat="1" ht="14.25" hidden="1" customHeight="1" x14ac:dyDescent="0.2">
      <c r="A16" s="112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S16" s="166"/>
      <c r="AA16" s="166"/>
    </row>
    <row r="17" spans="1:17" s="111" customFormat="1" ht="14.25" hidden="1" customHeight="1" x14ac:dyDescent="0.2">
      <c r="A17" s="112" t="s">
        <v>99</v>
      </c>
      <c r="C17" s="99">
        <v>-10000</v>
      </c>
      <c r="D17" s="99"/>
      <c r="E17" s="99">
        <v>0</v>
      </c>
      <c r="F17" s="99"/>
      <c r="G17" s="99">
        <v>0</v>
      </c>
      <c r="H17" s="99"/>
      <c r="I17" s="99">
        <v>0</v>
      </c>
      <c r="J17" s="99"/>
      <c r="K17" s="99">
        <v>0</v>
      </c>
      <c r="L17" s="99"/>
      <c r="M17" s="99">
        <v>-10000</v>
      </c>
    </row>
    <row r="18" spans="1:17" s="111" customFormat="1" ht="14.25" hidden="1" customHeight="1" x14ac:dyDescent="0.2">
      <c r="A18" s="112" t="s">
        <v>100</v>
      </c>
      <c r="C18" s="99">
        <v>0</v>
      </c>
      <c r="D18" s="99"/>
      <c r="E18" s="99">
        <v>0</v>
      </c>
      <c r="F18" s="99"/>
      <c r="G18" s="99">
        <v>-26213</v>
      </c>
      <c r="H18" s="99"/>
      <c r="I18" s="99">
        <v>0</v>
      </c>
      <c r="J18" s="99"/>
      <c r="K18" s="99">
        <v>0</v>
      </c>
      <c r="L18" s="99"/>
      <c r="M18" s="99">
        <v>-26213</v>
      </c>
    </row>
    <row r="19" spans="1:17" s="111" customFormat="1" ht="14.25" hidden="1" customHeight="1" x14ac:dyDescent="0.2">
      <c r="A19" s="112" t="s">
        <v>101</v>
      </c>
      <c r="C19" s="99">
        <v>0</v>
      </c>
      <c r="D19" s="99"/>
      <c r="E19" s="99">
        <v>0</v>
      </c>
      <c r="F19" s="99"/>
      <c r="G19" s="99">
        <v>0</v>
      </c>
      <c r="H19" s="99"/>
      <c r="I19" s="99">
        <v>0</v>
      </c>
      <c r="J19" s="99"/>
      <c r="K19" s="99">
        <v>14721</v>
      </c>
      <c r="L19" s="99"/>
      <c r="M19" s="99">
        <v>14721</v>
      </c>
    </row>
    <row r="20" spans="1:17" s="111" customFormat="1" ht="14.25" hidden="1" customHeight="1" x14ac:dyDescent="0.2">
      <c r="A20" s="112"/>
      <c r="C20" s="99"/>
      <c r="D20" s="99"/>
      <c r="E20" s="99"/>
      <c r="F20" s="99"/>
      <c r="G20" s="176"/>
      <c r="H20" s="99"/>
      <c r="I20" s="99"/>
      <c r="J20" s="99"/>
      <c r="K20" s="99"/>
      <c r="L20" s="99"/>
      <c r="M20" s="99"/>
    </row>
    <row r="21" spans="1:17" s="111" customFormat="1" ht="14.25" hidden="1" customHeight="1" x14ac:dyDescent="0.2">
      <c r="A21" s="112" t="s">
        <v>102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</row>
    <row r="22" spans="1:17" s="111" customFormat="1" ht="14.25" hidden="1" customHeight="1" x14ac:dyDescent="0.2">
      <c r="B22" s="112" t="s">
        <v>103</v>
      </c>
      <c r="C22" s="99">
        <v>0</v>
      </c>
      <c r="D22" s="99"/>
      <c r="E22" s="99">
        <v>812</v>
      </c>
      <c r="F22" s="99"/>
      <c r="G22" s="99">
        <v>0</v>
      </c>
      <c r="H22" s="99"/>
      <c r="I22" s="99">
        <v>0</v>
      </c>
      <c r="J22" s="99"/>
      <c r="K22" s="99">
        <v>-812</v>
      </c>
      <c r="L22" s="99"/>
      <c r="M22" s="99">
        <v>0</v>
      </c>
    </row>
    <row r="23" spans="1:17" s="111" customFormat="1" ht="14.25" hidden="1" customHeight="1" x14ac:dyDescent="0.2">
      <c r="B23" s="112" t="s">
        <v>104</v>
      </c>
      <c r="C23" s="99"/>
      <c r="D23" s="99"/>
      <c r="E23" s="99"/>
      <c r="F23" s="99"/>
      <c r="G23" s="99">
        <v>14921</v>
      </c>
      <c r="H23" s="99"/>
      <c r="I23" s="99">
        <v>0</v>
      </c>
      <c r="J23" s="99"/>
      <c r="K23" s="99">
        <v>-6191</v>
      </c>
      <c r="L23" s="99"/>
      <c r="M23" s="99">
        <v>8730</v>
      </c>
    </row>
    <row r="24" spans="1:17" s="111" customFormat="1" ht="14.25" hidden="1" customHeight="1" x14ac:dyDescent="0.2">
      <c r="B24" s="112" t="s">
        <v>105</v>
      </c>
      <c r="C24" s="99">
        <v>0</v>
      </c>
      <c r="D24" s="99"/>
      <c r="E24" s="99">
        <v>0</v>
      </c>
      <c r="F24" s="99"/>
      <c r="G24" s="99">
        <v>0</v>
      </c>
      <c r="H24" s="99"/>
      <c r="I24" s="99">
        <v>0</v>
      </c>
      <c r="J24" s="99"/>
      <c r="K24" s="99">
        <v>-3859</v>
      </c>
      <c r="L24" s="99"/>
      <c r="M24" s="99">
        <v>-3859</v>
      </c>
    </row>
    <row r="25" spans="1:17" s="111" customFormat="1" ht="14.25" hidden="1" customHeight="1" x14ac:dyDescent="0.2">
      <c r="B25" s="112" t="s">
        <v>106</v>
      </c>
      <c r="C25" s="126">
        <v>0</v>
      </c>
      <c r="D25" s="99"/>
      <c r="E25" s="126">
        <v>0</v>
      </c>
      <c r="F25" s="99"/>
      <c r="G25" s="126">
        <v>0</v>
      </c>
      <c r="H25" s="99"/>
      <c r="I25" s="126">
        <v>3859</v>
      </c>
      <c r="J25" s="99"/>
      <c r="K25" s="126">
        <v>-3859</v>
      </c>
      <c r="L25" s="99"/>
      <c r="M25" s="126">
        <v>0</v>
      </c>
    </row>
    <row r="26" spans="1:17" s="111" customFormat="1" ht="14.25" hidden="1" customHeight="1" x14ac:dyDescent="0.2">
      <c r="A26" s="112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</row>
    <row r="27" spans="1:17" s="111" customFormat="1" ht="14.25" hidden="1" customHeight="1" thickBot="1" x14ac:dyDescent="0.25">
      <c r="A27" s="178" t="s">
        <v>107</v>
      </c>
      <c r="C27" s="181">
        <v>480708</v>
      </c>
      <c r="D27" s="99"/>
      <c r="E27" s="181">
        <v>2083</v>
      </c>
      <c r="F27" s="99"/>
      <c r="G27" s="181">
        <v>2253</v>
      </c>
      <c r="H27" s="99"/>
      <c r="I27" s="181">
        <v>3859</v>
      </c>
      <c r="J27" s="99"/>
      <c r="K27" s="181">
        <v>0</v>
      </c>
      <c r="L27" s="99"/>
      <c r="M27" s="181">
        <v>488904</v>
      </c>
      <c r="O27" s="180"/>
      <c r="P27" s="179"/>
      <c r="Q27" s="180"/>
    </row>
    <row r="28" spans="1:17" s="111" customFormat="1" ht="14.25" hidden="1" customHeight="1" thickTop="1" x14ac:dyDescent="0.2"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</row>
    <row r="29" spans="1:17" s="111" customFormat="1" ht="14.25" hidden="1" customHeight="1" x14ac:dyDescent="0.2">
      <c r="A29" s="112" t="s">
        <v>99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</row>
    <row r="30" spans="1:17" s="111" customFormat="1" ht="14.25" hidden="1" customHeight="1" x14ac:dyDescent="0.2">
      <c r="A30" s="112" t="s">
        <v>100</v>
      </c>
      <c r="C30" s="99">
        <v>0</v>
      </c>
      <c r="D30" s="99"/>
      <c r="E30" s="99">
        <v>0</v>
      </c>
      <c r="F30" s="99"/>
      <c r="G30" s="99">
        <v>-3751</v>
      </c>
      <c r="H30" s="99"/>
      <c r="I30" s="99">
        <v>0</v>
      </c>
      <c r="J30" s="99"/>
      <c r="K30" s="99">
        <v>0</v>
      </c>
      <c r="L30" s="99"/>
      <c r="M30" s="99">
        <v>-3751</v>
      </c>
      <c r="Q30" s="182"/>
    </row>
    <row r="31" spans="1:17" s="111" customFormat="1" ht="14.25" hidden="1" customHeight="1" x14ac:dyDescent="0.2">
      <c r="A31" s="112" t="s">
        <v>108</v>
      </c>
      <c r="C31" s="99">
        <v>0</v>
      </c>
      <c r="D31" s="99"/>
      <c r="E31" s="99">
        <v>0</v>
      </c>
      <c r="F31" s="99"/>
      <c r="G31" s="99">
        <v>-7903</v>
      </c>
      <c r="H31" s="99"/>
      <c r="I31" s="99">
        <v>0</v>
      </c>
      <c r="J31" s="99"/>
      <c r="K31" s="99">
        <v>0</v>
      </c>
      <c r="L31" s="99"/>
      <c r="M31" s="99">
        <v>-7903</v>
      </c>
    </row>
    <row r="32" spans="1:17" s="111" customFormat="1" ht="14.25" hidden="1" customHeight="1" x14ac:dyDescent="0.2">
      <c r="A32" s="112" t="s">
        <v>101</v>
      </c>
      <c r="C32" s="99">
        <v>0</v>
      </c>
      <c r="D32" s="99"/>
      <c r="E32" s="99">
        <v>0</v>
      </c>
      <c r="F32" s="99"/>
      <c r="G32" s="99">
        <v>0</v>
      </c>
      <c r="H32" s="99"/>
      <c r="I32" s="99">
        <v>0</v>
      </c>
      <c r="J32" s="99"/>
      <c r="K32" s="99">
        <v>18021</v>
      </c>
      <c r="L32" s="99"/>
      <c r="M32" s="99">
        <v>18021</v>
      </c>
      <c r="Q32" s="182"/>
    </row>
    <row r="33" spans="1:18" s="111" customFormat="1" ht="14.25" hidden="1" customHeight="1" x14ac:dyDescent="0.2">
      <c r="A33" s="183" t="s">
        <v>109</v>
      </c>
      <c r="C33" s="99">
        <v>0</v>
      </c>
      <c r="D33" s="99"/>
      <c r="E33" s="99">
        <v>0</v>
      </c>
      <c r="F33" s="99"/>
      <c r="G33" s="99">
        <v>573.57717999999966</v>
      </c>
      <c r="H33" s="99"/>
      <c r="I33" s="99">
        <v>0</v>
      </c>
      <c r="J33" s="99"/>
      <c r="K33" s="99">
        <v>0</v>
      </c>
      <c r="L33" s="99"/>
      <c r="M33" s="99">
        <v>573.57717999999966</v>
      </c>
    </row>
    <row r="34" spans="1:18" s="111" customFormat="1" ht="14.25" hidden="1" customHeight="1" x14ac:dyDescent="0.2">
      <c r="A34" s="183" t="s">
        <v>110</v>
      </c>
      <c r="C34" s="99">
        <v>0</v>
      </c>
      <c r="D34" s="99"/>
      <c r="E34" s="99">
        <v>0</v>
      </c>
      <c r="F34" s="99"/>
      <c r="G34" s="99">
        <v>-21</v>
      </c>
      <c r="H34" s="99"/>
      <c r="I34" s="99">
        <v>0</v>
      </c>
      <c r="J34" s="99"/>
      <c r="K34" s="99">
        <v>0</v>
      </c>
      <c r="L34" s="99"/>
      <c r="M34" s="99">
        <v>-21</v>
      </c>
      <c r="Q34" s="182"/>
    </row>
    <row r="35" spans="1:18" s="111" customFormat="1" ht="14.25" hidden="1" customHeight="1" x14ac:dyDescent="0.2">
      <c r="A35" s="112" t="s">
        <v>111</v>
      </c>
      <c r="B35" s="112"/>
      <c r="C35" s="99">
        <v>0</v>
      </c>
      <c r="D35" s="99"/>
      <c r="E35" s="99">
        <v>0</v>
      </c>
      <c r="F35" s="99"/>
      <c r="G35" s="99"/>
      <c r="H35" s="99"/>
      <c r="I35" s="99">
        <v>-3859</v>
      </c>
      <c r="J35" s="99"/>
      <c r="K35" s="99">
        <v>0</v>
      </c>
      <c r="L35" s="99"/>
      <c r="M35" s="99">
        <v>-3859</v>
      </c>
    </row>
    <row r="36" spans="1:18" s="111" customFormat="1" ht="14.25" hidden="1" customHeight="1" x14ac:dyDescent="0.2">
      <c r="A36" s="112"/>
      <c r="C36" s="99"/>
      <c r="D36" s="99"/>
      <c r="E36" s="99"/>
      <c r="F36" s="99"/>
      <c r="G36" s="176"/>
      <c r="H36" s="99"/>
      <c r="I36" s="99"/>
      <c r="J36" s="99"/>
      <c r="K36" s="99"/>
      <c r="L36" s="99"/>
      <c r="M36" s="99"/>
    </row>
    <row r="37" spans="1:18" s="111" customFormat="1" ht="14.25" hidden="1" customHeight="1" x14ac:dyDescent="0.2">
      <c r="A37" s="112" t="s">
        <v>102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</row>
    <row r="38" spans="1:18" s="111" customFormat="1" ht="14.25" hidden="1" customHeight="1" x14ac:dyDescent="0.2">
      <c r="B38" s="112" t="s">
        <v>103</v>
      </c>
      <c r="C38" s="99">
        <v>0</v>
      </c>
      <c r="D38" s="99"/>
      <c r="E38" s="99">
        <v>874</v>
      </c>
      <c r="F38" s="99"/>
      <c r="G38" s="99">
        <v>0</v>
      </c>
      <c r="H38" s="99"/>
      <c r="I38" s="99">
        <v>0</v>
      </c>
      <c r="J38" s="99"/>
      <c r="K38" s="99">
        <v>-874</v>
      </c>
      <c r="L38" s="99"/>
      <c r="M38" s="99">
        <v>0</v>
      </c>
    </row>
    <row r="39" spans="1:18" s="111" customFormat="1" ht="14.25" hidden="1" customHeight="1" x14ac:dyDescent="0.2">
      <c r="B39" s="112" t="s">
        <v>104</v>
      </c>
      <c r="C39" s="99">
        <v>0</v>
      </c>
      <c r="D39" s="99"/>
      <c r="E39" s="99">
        <v>0</v>
      </c>
      <c r="F39" s="99"/>
      <c r="G39" s="99">
        <v>8305</v>
      </c>
      <c r="H39" s="99"/>
      <c r="I39" s="99">
        <v>0</v>
      </c>
      <c r="J39" s="99"/>
      <c r="K39" s="99">
        <v>-8842</v>
      </c>
      <c r="L39" s="99"/>
      <c r="M39" s="99">
        <v>-537</v>
      </c>
    </row>
    <row r="40" spans="1:18" s="111" customFormat="1" ht="14.25" hidden="1" customHeight="1" x14ac:dyDescent="0.2">
      <c r="B40" s="112" t="s">
        <v>105</v>
      </c>
      <c r="C40" s="99">
        <v>0</v>
      </c>
      <c r="D40" s="99"/>
      <c r="E40" s="99">
        <v>0</v>
      </c>
      <c r="F40" s="99"/>
      <c r="G40" s="99">
        <v>0</v>
      </c>
      <c r="H40" s="99"/>
      <c r="I40" s="99">
        <v>0</v>
      </c>
      <c r="J40" s="99"/>
      <c r="K40" s="99">
        <v>-4153</v>
      </c>
      <c r="L40" s="99"/>
      <c r="M40" s="99">
        <v>-4153</v>
      </c>
    </row>
    <row r="41" spans="1:18" s="111" customFormat="1" ht="12.75" hidden="1" customHeight="1" x14ac:dyDescent="0.2">
      <c r="C41" s="176"/>
      <c r="D41" s="177"/>
      <c r="E41" s="176"/>
      <c r="F41" s="177"/>
      <c r="G41" s="176"/>
      <c r="H41" s="177"/>
      <c r="I41" s="177"/>
      <c r="J41" s="177"/>
      <c r="K41" s="177"/>
      <c r="L41" s="177"/>
      <c r="M41" s="176"/>
    </row>
    <row r="42" spans="1:18" s="111" customFormat="1" ht="14.25" hidden="1" customHeight="1" x14ac:dyDescent="0.2">
      <c r="B42" s="112" t="s">
        <v>112</v>
      </c>
      <c r="C42" s="126">
        <v>0</v>
      </c>
      <c r="D42" s="99"/>
      <c r="E42" s="126">
        <v>0</v>
      </c>
      <c r="F42" s="99"/>
      <c r="G42" s="126">
        <v>0</v>
      </c>
      <c r="H42" s="99"/>
      <c r="I42" s="126">
        <v>4153</v>
      </c>
      <c r="J42" s="99"/>
      <c r="K42" s="126">
        <v>-4153</v>
      </c>
      <c r="L42" s="99"/>
      <c r="M42" s="126">
        <v>0</v>
      </c>
      <c r="Q42" s="179"/>
    </row>
    <row r="43" spans="1:18" s="111" customFormat="1" ht="14.25" hidden="1" customHeight="1" x14ac:dyDescent="0.2">
      <c r="A43" s="112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O43" s="111" t="s">
        <v>113</v>
      </c>
      <c r="Q43" s="179"/>
    </row>
    <row r="44" spans="1:18" s="111" customFormat="1" ht="14.25" hidden="1" customHeight="1" thickBot="1" x14ac:dyDescent="0.25">
      <c r="A44" s="178" t="s">
        <v>114</v>
      </c>
      <c r="C44" s="181">
        <v>480708</v>
      </c>
      <c r="D44" s="99"/>
      <c r="E44" s="181">
        <v>2957</v>
      </c>
      <c r="F44" s="99"/>
      <c r="G44" s="181">
        <v>-543.42282000000034</v>
      </c>
      <c r="H44" s="99"/>
      <c r="I44" s="184">
        <v>4153</v>
      </c>
      <c r="J44" s="99"/>
      <c r="K44" s="181">
        <v>0</v>
      </c>
      <c r="L44" s="99"/>
      <c r="M44" s="181">
        <v>487275.57718000002</v>
      </c>
      <c r="O44" s="185" t="e">
        <v>#REF!</v>
      </c>
      <c r="Q44" s="185" t="e">
        <v>#REF!</v>
      </c>
      <c r="R44" s="186" t="s">
        <v>115</v>
      </c>
    </row>
    <row r="45" spans="1:18" s="111" customFormat="1" ht="14.25" hidden="1" customHeight="1" thickTop="1" x14ac:dyDescent="0.2">
      <c r="C45" s="99"/>
      <c r="D45" s="99"/>
      <c r="E45" s="99"/>
      <c r="F45" s="99"/>
      <c r="G45" s="99"/>
      <c r="H45" s="99"/>
      <c r="I45" s="99"/>
      <c r="J45" s="99"/>
      <c r="K45" s="187"/>
      <c r="L45" s="99"/>
      <c r="M45" s="99"/>
      <c r="O45" s="179"/>
    </row>
    <row r="46" spans="1:18" s="111" customFormat="1" ht="14.25" hidden="1" customHeight="1" x14ac:dyDescent="0.2">
      <c r="A46" s="188" t="s">
        <v>116</v>
      </c>
      <c r="C46" s="99">
        <v>0</v>
      </c>
      <c r="D46" s="99"/>
      <c r="E46" s="99">
        <v>0</v>
      </c>
      <c r="F46" s="99"/>
      <c r="G46" s="99">
        <v>4244</v>
      </c>
      <c r="H46" s="99"/>
      <c r="I46" s="99">
        <v>0</v>
      </c>
      <c r="J46" s="99"/>
      <c r="K46" s="99">
        <v>0</v>
      </c>
      <c r="L46" s="99"/>
      <c r="M46" s="99">
        <v>4244</v>
      </c>
      <c r="O46" s="179"/>
    </row>
    <row r="47" spans="1:18" s="111" customFormat="1" ht="14.25" hidden="1" customHeight="1" x14ac:dyDescent="0.2">
      <c r="A47" s="112" t="s">
        <v>117</v>
      </c>
      <c r="C47" s="99">
        <v>-25000</v>
      </c>
      <c r="D47" s="99"/>
      <c r="E47" s="99">
        <v>0</v>
      </c>
      <c r="F47" s="99"/>
      <c r="G47" s="99"/>
      <c r="H47" s="99"/>
      <c r="I47" s="99">
        <v>0</v>
      </c>
      <c r="J47" s="99"/>
      <c r="K47" s="99">
        <v>0</v>
      </c>
      <c r="L47" s="99"/>
      <c r="M47" s="99">
        <v>-25000</v>
      </c>
      <c r="O47" s="179"/>
      <c r="Q47" s="179"/>
    </row>
    <row r="48" spans="1:18" s="111" customFormat="1" ht="12.75" hidden="1" customHeight="1" x14ac:dyDescent="0.2">
      <c r="A48" s="112" t="s">
        <v>118</v>
      </c>
      <c r="C48" s="99">
        <v>0</v>
      </c>
      <c r="D48" s="99"/>
      <c r="E48" s="99">
        <v>0</v>
      </c>
      <c r="F48" s="99"/>
      <c r="G48" s="99">
        <v>-105</v>
      </c>
      <c r="H48" s="99"/>
      <c r="I48" s="99">
        <v>0</v>
      </c>
      <c r="J48" s="99"/>
      <c r="K48" s="99">
        <v>0</v>
      </c>
      <c r="L48" s="99"/>
      <c r="M48" s="99">
        <v>-105</v>
      </c>
    </row>
    <row r="49" spans="1:18" s="111" customFormat="1" ht="12.75" hidden="1" customHeight="1" x14ac:dyDescent="0.2">
      <c r="A49" s="112" t="s">
        <v>108</v>
      </c>
      <c r="C49" s="99">
        <v>0</v>
      </c>
      <c r="D49" s="99"/>
      <c r="E49" s="99">
        <v>0</v>
      </c>
      <c r="F49" s="99"/>
      <c r="G49" s="99">
        <v>-11289</v>
      </c>
      <c r="H49" s="99"/>
      <c r="I49" s="99">
        <v>0</v>
      </c>
      <c r="J49" s="99"/>
      <c r="K49" s="99">
        <v>0</v>
      </c>
      <c r="L49" s="99"/>
      <c r="M49" s="99">
        <v>-11289</v>
      </c>
    </row>
    <row r="50" spans="1:18" s="111" customFormat="1" ht="12.75" hidden="1" customHeight="1" x14ac:dyDescent="0.2">
      <c r="A50" s="112" t="s">
        <v>119</v>
      </c>
      <c r="C50" s="99">
        <v>0</v>
      </c>
      <c r="D50" s="99"/>
      <c r="E50" s="99">
        <v>0</v>
      </c>
      <c r="F50" s="99"/>
      <c r="G50" s="99">
        <v>7903</v>
      </c>
      <c r="H50" s="99"/>
      <c r="I50" s="99">
        <v>0</v>
      </c>
      <c r="J50" s="99"/>
      <c r="K50" s="99">
        <v>0</v>
      </c>
      <c r="L50" s="99"/>
      <c r="M50" s="99">
        <v>7903</v>
      </c>
    </row>
    <row r="51" spans="1:18" s="111" customFormat="1" ht="12.75" hidden="1" customHeight="1" x14ac:dyDescent="0.2">
      <c r="A51" s="112" t="s">
        <v>101</v>
      </c>
      <c r="C51" s="99">
        <v>0</v>
      </c>
      <c r="D51" s="99"/>
      <c r="E51" s="99">
        <v>0</v>
      </c>
      <c r="F51" s="99"/>
      <c r="G51" s="99">
        <v>0</v>
      </c>
      <c r="H51" s="99"/>
      <c r="I51" s="99">
        <v>0</v>
      </c>
      <c r="J51" s="99"/>
      <c r="K51" s="99">
        <v>36329</v>
      </c>
      <c r="L51" s="99"/>
      <c r="M51" s="99">
        <v>36329</v>
      </c>
      <c r="O51" s="179"/>
      <c r="Q51" s="182"/>
    </row>
    <row r="52" spans="1:18" s="111" customFormat="1" ht="12.75" hidden="1" customHeight="1" x14ac:dyDescent="0.2">
      <c r="A52" s="183" t="s">
        <v>109</v>
      </c>
      <c r="C52" s="99">
        <v>0</v>
      </c>
      <c r="D52" s="99"/>
      <c r="E52" s="99">
        <v>0</v>
      </c>
      <c r="F52" s="99"/>
      <c r="G52" s="99">
        <v>730.24747999999931</v>
      </c>
      <c r="H52" s="99"/>
      <c r="I52" s="99">
        <v>0</v>
      </c>
      <c r="J52" s="99"/>
      <c r="K52" s="99">
        <v>0</v>
      </c>
      <c r="L52" s="99"/>
      <c r="M52" s="99">
        <v>730.24747999999931</v>
      </c>
    </row>
    <row r="53" spans="1:18" s="111" customFormat="1" ht="12.75" hidden="1" customHeight="1" x14ac:dyDescent="0.2">
      <c r="A53" s="183" t="s">
        <v>110</v>
      </c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>
        <v>0</v>
      </c>
    </row>
    <row r="54" spans="1:18" s="111" customFormat="1" ht="12.75" hidden="1" customHeight="1" x14ac:dyDescent="0.2">
      <c r="A54" s="112" t="s">
        <v>111</v>
      </c>
      <c r="B54" s="112"/>
      <c r="C54" s="99">
        <v>0</v>
      </c>
      <c r="D54" s="99"/>
      <c r="E54" s="99">
        <v>0</v>
      </c>
      <c r="F54" s="99"/>
      <c r="G54" s="99">
        <v>0</v>
      </c>
      <c r="H54" s="99"/>
      <c r="I54" s="99">
        <v>-4153</v>
      </c>
      <c r="J54" s="99"/>
      <c r="K54" s="99">
        <v>0</v>
      </c>
      <c r="L54" s="99"/>
      <c r="M54" s="99">
        <v>-4153</v>
      </c>
    </row>
    <row r="55" spans="1:18" s="111" customFormat="1" ht="12.75" hidden="1" customHeight="1" x14ac:dyDescent="0.2">
      <c r="A55" s="112"/>
      <c r="C55" s="99"/>
      <c r="D55" s="99"/>
      <c r="E55" s="99"/>
      <c r="F55" s="99"/>
      <c r="G55" s="176"/>
      <c r="H55" s="99"/>
      <c r="I55" s="99"/>
      <c r="J55" s="99"/>
      <c r="K55" s="99"/>
      <c r="L55" s="99"/>
      <c r="M55" s="99">
        <v>0</v>
      </c>
    </row>
    <row r="56" spans="1:18" s="111" customFormat="1" ht="12.75" hidden="1" customHeight="1" x14ac:dyDescent="0.2">
      <c r="A56" s="112" t="s">
        <v>102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>
        <v>0</v>
      </c>
    </row>
    <row r="57" spans="1:18" s="111" customFormat="1" ht="12.75" hidden="1" customHeight="1" x14ac:dyDescent="0.2">
      <c r="B57" s="112" t="s">
        <v>103</v>
      </c>
      <c r="C57" s="99">
        <v>0</v>
      </c>
      <c r="D57" s="99"/>
      <c r="E57" s="99">
        <v>1817</v>
      </c>
      <c r="F57" s="99"/>
      <c r="G57" s="99">
        <v>0</v>
      </c>
      <c r="H57" s="99"/>
      <c r="I57" s="99">
        <v>0</v>
      </c>
      <c r="J57" s="99"/>
      <c r="K57" s="99">
        <v>-1817</v>
      </c>
      <c r="L57" s="99"/>
      <c r="M57" s="99">
        <v>0</v>
      </c>
    </row>
    <row r="58" spans="1:18" s="111" customFormat="1" ht="12.75" hidden="1" customHeight="1" x14ac:dyDescent="0.2">
      <c r="B58" s="112" t="s">
        <v>104</v>
      </c>
      <c r="C58" s="99">
        <v>0</v>
      </c>
      <c r="D58" s="99"/>
      <c r="E58" s="99">
        <v>0</v>
      </c>
      <c r="F58" s="99"/>
      <c r="G58" s="99">
        <v>17256</v>
      </c>
      <c r="H58" s="99"/>
      <c r="I58" s="99">
        <v>0</v>
      </c>
      <c r="J58" s="99"/>
      <c r="K58" s="99">
        <v>-17256</v>
      </c>
      <c r="L58" s="99"/>
      <c r="M58" s="99">
        <v>0</v>
      </c>
    </row>
    <row r="59" spans="1:18" s="111" customFormat="1" ht="12.75" hidden="1" customHeight="1" x14ac:dyDescent="0.2">
      <c r="B59" s="112" t="s">
        <v>105</v>
      </c>
      <c r="C59" s="99">
        <v>0</v>
      </c>
      <c r="D59" s="99"/>
      <c r="E59" s="99">
        <v>0</v>
      </c>
      <c r="F59" s="99"/>
      <c r="G59" s="99">
        <v>0</v>
      </c>
      <c r="H59" s="99"/>
      <c r="I59" s="99">
        <v>0</v>
      </c>
      <c r="J59" s="99"/>
      <c r="K59" s="99">
        <v>-8628</v>
      </c>
      <c r="L59" s="99"/>
      <c r="M59" s="99">
        <v>-8628</v>
      </c>
    </row>
    <row r="60" spans="1:18" s="111" customFormat="1" ht="12.75" hidden="1" customHeight="1" x14ac:dyDescent="0.2">
      <c r="C60" s="176"/>
      <c r="D60" s="177"/>
      <c r="E60" s="176"/>
      <c r="F60" s="177"/>
      <c r="G60" s="176"/>
      <c r="H60" s="177"/>
      <c r="I60" s="177"/>
      <c r="J60" s="177"/>
      <c r="K60" s="177"/>
      <c r="L60" s="177"/>
      <c r="M60" s="176"/>
    </row>
    <row r="61" spans="1:18" s="111" customFormat="1" ht="12.75" hidden="1" customHeight="1" x14ac:dyDescent="0.2">
      <c r="B61" s="112" t="s">
        <v>120</v>
      </c>
      <c r="C61" s="126">
        <v>0</v>
      </c>
      <c r="D61" s="99"/>
      <c r="E61" s="126">
        <v>0</v>
      </c>
      <c r="F61" s="99"/>
      <c r="G61" s="126">
        <v>0</v>
      </c>
      <c r="H61" s="99"/>
      <c r="I61" s="126">
        <v>8628</v>
      </c>
      <c r="J61" s="99"/>
      <c r="K61" s="126">
        <v>-8628</v>
      </c>
      <c r="L61" s="99"/>
      <c r="M61" s="126">
        <v>0</v>
      </c>
      <c r="Q61" s="179"/>
    </row>
    <row r="62" spans="1:18" s="111" customFormat="1" ht="12.75" hidden="1" customHeight="1" x14ac:dyDescent="0.2">
      <c r="A62" s="112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</row>
    <row r="63" spans="1:18" s="111" customFormat="1" ht="13.5" hidden="1" customHeight="1" thickBot="1" x14ac:dyDescent="0.25">
      <c r="A63" s="178" t="s">
        <v>121</v>
      </c>
      <c r="C63" s="181">
        <v>455708</v>
      </c>
      <c r="D63" s="99"/>
      <c r="E63" s="181">
        <v>4774</v>
      </c>
      <c r="F63" s="99"/>
      <c r="G63" s="181">
        <v>18195.824659999998</v>
      </c>
      <c r="H63" s="99"/>
      <c r="I63" s="181">
        <v>8628</v>
      </c>
      <c r="J63" s="99"/>
      <c r="K63" s="181">
        <v>0</v>
      </c>
      <c r="L63" s="99"/>
      <c r="M63" s="181">
        <v>487305.82465999998</v>
      </c>
      <c r="O63" s="185" t="e">
        <v>#REF!</v>
      </c>
      <c r="Q63" s="189" t="e">
        <v>#REF!</v>
      </c>
      <c r="R63" s="186" t="s">
        <v>115</v>
      </c>
    </row>
    <row r="64" spans="1:18" s="111" customFormat="1" ht="13.5" hidden="1" customHeight="1" thickTop="1" x14ac:dyDescent="0.2">
      <c r="C64" s="176"/>
      <c r="D64" s="177"/>
      <c r="E64" s="176"/>
      <c r="F64" s="177"/>
      <c r="G64" s="176"/>
      <c r="H64" s="177"/>
      <c r="I64" s="177"/>
      <c r="J64" s="177"/>
      <c r="K64" s="177"/>
      <c r="L64" s="177"/>
      <c r="M64" s="176"/>
    </row>
    <row r="65" spans="1:19" s="111" customFormat="1" ht="12.75" hidden="1" customHeight="1" x14ac:dyDescent="0.2">
      <c r="A65" s="188" t="s">
        <v>116</v>
      </c>
      <c r="C65" s="99">
        <v>0</v>
      </c>
      <c r="D65" s="99"/>
      <c r="E65" s="99">
        <v>0</v>
      </c>
      <c r="F65" s="99"/>
      <c r="G65" s="99">
        <v>0</v>
      </c>
      <c r="H65" s="99"/>
      <c r="I65" s="99">
        <v>0</v>
      </c>
      <c r="J65" s="99"/>
      <c r="K65" s="99">
        <v>0</v>
      </c>
      <c r="L65" s="99"/>
      <c r="M65" s="99">
        <v>0</v>
      </c>
      <c r="S65" s="166"/>
    </row>
    <row r="66" spans="1:19" s="111" customFormat="1" ht="12.75" hidden="1" customHeight="1" x14ac:dyDescent="0.2">
      <c r="A66" s="112" t="s">
        <v>117</v>
      </c>
      <c r="C66" s="99">
        <v>0</v>
      </c>
      <c r="D66" s="99"/>
      <c r="E66" s="99">
        <v>0</v>
      </c>
      <c r="F66" s="99"/>
      <c r="G66" s="99"/>
      <c r="H66" s="99"/>
      <c r="I66" s="99">
        <v>0</v>
      </c>
      <c r="J66" s="99"/>
      <c r="K66" s="99">
        <v>0</v>
      </c>
      <c r="L66" s="99"/>
      <c r="M66" s="99">
        <v>0</v>
      </c>
      <c r="S66" s="166"/>
    </row>
    <row r="67" spans="1:19" s="111" customFormat="1" ht="12.75" hidden="1" customHeight="1" x14ac:dyDescent="0.2">
      <c r="A67" s="112" t="s">
        <v>122</v>
      </c>
      <c r="C67" s="99">
        <v>0</v>
      </c>
      <c r="D67" s="99"/>
      <c r="E67" s="99">
        <v>0</v>
      </c>
      <c r="F67" s="99"/>
      <c r="G67" s="99">
        <v>-119</v>
      </c>
      <c r="H67" s="99"/>
      <c r="I67" s="99">
        <v>0</v>
      </c>
      <c r="J67" s="99"/>
      <c r="K67" s="99">
        <v>0</v>
      </c>
      <c r="L67" s="99"/>
      <c r="M67" s="99">
        <v>-119</v>
      </c>
      <c r="S67" s="166"/>
    </row>
    <row r="68" spans="1:19" s="111" customFormat="1" ht="12.75" hidden="1" customHeight="1" x14ac:dyDescent="0.2">
      <c r="A68" s="112" t="s">
        <v>108</v>
      </c>
      <c r="C68" s="99">
        <v>0</v>
      </c>
      <c r="D68" s="99"/>
      <c r="E68" s="99">
        <v>0</v>
      </c>
      <c r="F68" s="99"/>
      <c r="G68" s="99">
        <v>-8966</v>
      </c>
      <c r="H68" s="99"/>
      <c r="I68" s="99">
        <v>0</v>
      </c>
      <c r="J68" s="99"/>
      <c r="K68" s="99">
        <v>0</v>
      </c>
      <c r="L68" s="99"/>
      <c r="M68" s="99">
        <v>-8966</v>
      </c>
      <c r="S68" s="166"/>
    </row>
    <row r="69" spans="1:19" s="111" customFormat="1" ht="12.75" hidden="1" customHeight="1" x14ac:dyDescent="0.2">
      <c r="A69" s="112" t="s">
        <v>119</v>
      </c>
      <c r="C69" s="99">
        <v>0</v>
      </c>
      <c r="D69" s="99"/>
      <c r="E69" s="99">
        <v>0</v>
      </c>
      <c r="F69" s="99"/>
      <c r="G69" s="99">
        <v>8628</v>
      </c>
      <c r="H69" s="99"/>
      <c r="I69" s="99">
        <v>0</v>
      </c>
      <c r="J69" s="99"/>
      <c r="K69" s="99">
        <v>0</v>
      </c>
      <c r="L69" s="99"/>
      <c r="M69" s="99">
        <v>8628</v>
      </c>
      <c r="S69" s="166"/>
    </row>
    <row r="70" spans="1:19" s="111" customFormat="1" ht="12.75" hidden="1" customHeight="1" x14ac:dyDescent="0.2">
      <c r="A70" s="112" t="s">
        <v>101</v>
      </c>
      <c r="C70" s="99">
        <v>0</v>
      </c>
      <c r="D70" s="99"/>
      <c r="E70" s="99">
        <v>0</v>
      </c>
      <c r="F70" s="99"/>
      <c r="G70" s="99">
        <v>0</v>
      </c>
      <c r="H70" s="99"/>
      <c r="I70" s="99">
        <v>0</v>
      </c>
      <c r="J70" s="99"/>
      <c r="K70" s="99">
        <v>110348</v>
      </c>
      <c r="L70" s="99"/>
      <c r="M70" s="99">
        <v>110348</v>
      </c>
      <c r="S70" s="166"/>
    </row>
    <row r="71" spans="1:19" s="111" customFormat="1" ht="12.75" hidden="1" customHeight="1" x14ac:dyDescent="0.2">
      <c r="A71" s="183" t="s">
        <v>109</v>
      </c>
      <c r="C71" s="99">
        <v>0</v>
      </c>
      <c r="D71" s="99"/>
      <c r="E71" s="99">
        <v>0</v>
      </c>
      <c r="F71" s="99"/>
      <c r="G71" s="99">
        <v>1103</v>
      </c>
      <c r="H71" s="99"/>
      <c r="I71" s="99">
        <v>0</v>
      </c>
      <c r="J71" s="99"/>
      <c r="K71" s="99">
        <v>0</v>
      </c>
      <c r="L71" s="99"/>
      <c r="M71" s="99">
        <v>1103</v>
      </c>
      <c r="S71" s="166"/>
    </row>
    <row r="72" spans="1:19" s="111" customFormat="1" ht="12.75" hidden="1" customHeight="1" x14ac:dyDescent="0.2">
      <c r="A72" s="183" t="s">
        <v>110</v>
      </c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>
        <v>0</v>
      </c>
      <c r="S72" s="166"/>
    </row>
    <row r="73" spans="1:19" s="111" customFormat="1" ht="12.75" hidden="1" customHeight="1" x14ac:dyDescent="0.2">
      <c r="A73" s="112" t="s">
        <v>111</v>
      </c>
      <c r="B73" s="112"/>
      <c r="C73" s="99">
        <v>0</v>
      </c>
      <c r="D73" s="99"/>
      <c r="E73" s="99">
        <v>0</v>
      </c>
      <c r="F73" s="99"/>
      <c r="G73" s="99">
        <v>0</v>
      </c>
      <c r="H73" s="99"/>
      <c r="I73" s="99">
        <v>-8628</v>
      </c>
      <c r="J73" s="99"/>
      <c r="K73" s="99">
        <v>0</v>
      </c>
      <c r="L73" s="99"/>
      <c r="M73" s="99">
        <v>-8628</v>
      </c>
      <c r="S73" s="166"/>
    </row>
    <row r="74" spans="1:19" s="111" customFormat="1" ht="12.75" hidden="1" customHeight="1" x14ac:dyDescent="0.2">
      <c r="A74" s="112"/>
      <c r="C74" s="99"/>
      <c r="D74" s="99"/>
      <c r="E74" s="99"/>
      <c r="F74" s="99"/>
      <c r="G74" s="176"/>
      <c r="H74" s="99"/>
      <c r="I74" s="99"/>
      <c r="J74" s="99"/>
      <c r="K74" s="99"/>
      <c r="L74" s="99"/>
      <c r="M74" s="99">
        <v>0</v>
      </c>
      <c r="S74" s="166"/>
    </row>
    <row r="75" spans="1:19" s="111" customFormat="1" ht="12.75" hidden="1" customHeight="1" x14ac:dyDescent="0.2">
      <c r="A75" s="112" t="s">
        <v>102</v>
      </c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>
        <v>0</v>
      </c>
      <c r="S75" s="166"/>
    </row>
    <row r="76" spans="1:19" s="111" customFormat="1" ht="12.75" hidden="1" customHeight="1" x14ac:dyDescent="0.2">
      <c r="B76" s="112" t="s">
        <v>103</v>
      </c>
      <c r="C76" s="99">
        <v>0</v>
      </c>
      <c r="D76" s="99"/>
      <c r="E76" s="99">
        <v>5517</v>
      </c>
      <c r="F76" s="99"/>
      <c r="G76" s="99">
        <v>0</v>
      </c>
      <c r="H76" s="99"/>
      <c r="I76" s="99">
        <v>0</v>
      </c>
      <c r="J76" s="99"/>
      <c r="K76" s="99">
        <v>-5517</v>
      </c>
      <c r="L76" s="99"/>
      <c r="M76" s="99">
        <v>0</v>
      </c>
      <c r="P76" s="182"/>
      <c r="S76" s="166"/>
    </row>
    <row r="77" spans="1:19" s="111" customFormat="1" ht="12.75" hidden="1" customHeight="1" x14ac:dyDescent="0.2">
      <c r="B77" s="112" t="s">
        <v>104</v>
      </c>
      <c r="C77" s="99">
        <v>0</v>
      </c>
      <c r="D77" s="99"/>
      <c r="E77" s="99">
        <v>0</v>
      </c>
      <c r="F77" s="99"/>
      <c r="G77" s="99">
        <v>101571</v>
      </c>
      <c r="H77" s="99"/>
      <c r="I77" s="99">
        <v>0</v>
      </c>
      <c r="J77" s="99"/>
      <c r="K77" s="99">
        <v>-91081</v>
      </c>
      <c r="L77" s="99"/>
      <c r="M77" s="99">
        <v>10490</v>
      </c>
      <c r="S77" s="166"/>
    </row>
    <row r="78" spans="1:19" s="111" customFormat="1" ht="12.75" hidden="1" customHeight="1" x14ac:dyDescent="0.2">
      <c r="B78" s="112" t="s">
        <v>105</v>
      </c>
      <c r="C78" s="99">
        <v>0</v>
      </c>
      <c r="D78" s="99"/>
      <c r="E78" s="99">
        <v>0</v>
      </c>
      <c r="F78" s="99"/>
      <c r="G78" s="99">
        <v>0</v>
      </c>
      <c r="H78" s="99"/>
      <c r="I78" s="99">
        <v>0</v>
      </c>
      <c r="J78" s="99"/>
      <c r="K78" s="99">
        <v>-6875</v>
      </c>
      <c r="L78" s="99"/>
      <c r="M78" s="99">
        <v>-6875</v>
      </c>
      <c r="S78" s="166"/>
    </row>
    <row r="79" spans="1:19" s="111" customFormat="1" ht="12.75" hidden="1" customHeight="1" x14ac:dyDescent="0.2">
      <c r="C79" s="176"/>
      <c r="D79" s="177"/>
      <c r="E79" s="176"/>
      <c r="F79" s="177"/>
      <c r="G79" s="176"/>
      <c r="H79" s="177"/>
      <c r="I79" s="177"/>
      <c r="J79" s="177"/>
      <c r="K79" s="177"/>
      <c r="L79" s="177"/>
      <c r="M79" s="176"/>
      <c r="S79" s="166"/>
    </row>
    <row r="80" spans="1:19" s="111" customFormat="1" ht="12.75" hidden="1" customHeight="1" x14ac:dyDescent="0.2">
      <c r="B80" s="112" t="s">
        <v>123</v>
      </c>
      <c r="C80" s="126">
        <v>0</v>
      </c>
      <c r="D80" s="99"/>
      <c r="E80" s="126">
        <v>0</v>
      </c>
      <c r="F80" s="99"/>
      <c r="G80" s="126">
        <v>0</v>
      </c>
      <c r="H80" s="99"/>
      <c r="I80" s="126">
        <v>6875</v>
      </c>
      <c r="J80" s="99"/>
      <c r="K80" s="126">
        <v>-6875</v>
      </c>
      <c r="L80" s="99"/>
      <c r="M80" s="126">
        <v>0</v>
      </c>
      <c r="S80" s="166"/>
    </row>
    <row r="81" spans="1:23" s="111" customFormat="1" ht="12.75" hidden="1" customHeight="1" x14ac:dyDescent="0.2">
      <c r="A81" s="112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S81" s="166"/>
    </row>
    <row r="82" spans="1:23" s="111" customFormat="1" ht="13.5" hidden="1" customHeight="1" thickBot="1" x14ac:dyDescent="0.25">
      <c r="A82" s="178" t="s">
        <v>124</v>
      </c>
      <c r="C82" s="181">
        <v>455708</v>
      </c>
      <c r="D82" s="99"/>
      <c r="E82" s="181">
        <v>10291</v>
      </c>
      <c r="F82" s="99"/>
      <c r="G82" s="181">
        <v>120411.82466</v>
      </c>
      <c r="H82" s="99"/>
      <c r="I82" s="181">
        <v>6875</v>
      </c>
      <c r="J82" s="99"/>
      <c r="K82" s="181">
        <v>0</v>
      </c>
      <c r="L82" s="99"/>
      <c r="M82" s="181">
        <v>593286.82466000004</v>
      </c>
      <c r="O82" s="185" t="e">
        <v>#REF!</v>
      </c>
      <c r="P82" s="190" t="e">
        <v>#REF!</v>
      </c>
      <c r="Q82" s="189" t="e">
        <v>#REF!</v>
      </c>
      <c r="R82" s="191" t="e">
        <v>#REF!</v>
      </c>
      <c r="S82" s="192" t="e">
        <v>#REF!</v>
      </c>
      <c r="T82" s="190"/>
    </row>
    <row r="83" spans="1:23" s="111" customFormat="1" ht="13.5" hidden="1" customHeight="1" thickTop="1" x14ac:dyDescent="0.2">
      <c r="C83" s="176"/>
      <c r="D83" s="177"/>
      <c r="E83" s="176"/>
      <c r="F83" s="177"/>
      <c r="G83" s="176"/>
      <c r="H83" s="177"/>
      <c r="I83" s="177"/>
      <c r="J83" s="177"/>
      <c r="K83" s="177"/>
      <c r="L83" s="177"/>
      <c r="M83" s="193"/>
      <c r="Q83" s="179" t="e">
        <v>#REF!</v>
      </c>
      <c r="S83" s="166"/>
    </row>
    <row r="84" spans="1:23" s="111" customFormat="1" ht="12.75" hidden="1" customHeight="1" x14ac:dyDescent="0.2">
      <c r="A84" s="188" t="s">
        <v>116</v>
      </c>
      <c r="C84" s="99">
        <v>0</v>
      </c>
      <c r="D84" s="99"/>
      <c r="E84" s="99">
        <v>0</v>
      </c>
      <c r="F84" s="99"/>
      <c r="G84" s="99">
        <v>0</v>
      </c>
      <c r="H84" s="99"/>
      <c r="I84" s="99">
        <v>0</v>
      </c>
      <c r="J84" s="99"/>
      <c r="K84" s="99">
        <v>0</v>
      </c>
      <c r="L84" s="99"/>
      <c r="M84" s="99">
        <v>0</v>
      </c>
      <c r="S84" s="166"/>
    </row>
    <row r="85" spans="1:23" s="111" customFormat="1" ht="12.75" hidden="1" customHeight="1" x14ac:dyDescent="0.2">
      <c r="A85" s="112" t="s">
        <v>117</v>
      </c>
      <c r="C85" s="99">
        <v>0</v>
      </c>
      <c r="D85" s="99"/>
      <c r="E85" s="99">
        <v>0</v>
      </c>
      <c r="F85" s="99"/>
      <c r="G85" s="99"/>
      <c r="H85" s="99"/>
      <c r="I85" s="99">
        <v>0</v>
      </c>
      <c r="J85" s="99"/>
      <c r="K85" s="99">
        <v>0</v>
      </c>
      <c r="L85" s="99"/>
      <c r="M85" s="99">
        <v>0</v>
      </c>
      <c r="S85" s="166"/>
    </row>
    <row r="86" spans="1:23" s="111" customFormat="1" ht="12.75" hidden="1" customHeight="1" x14ac:dyDescent="0.2">
      <c r="A86" s="112" t="s">
        <v>122</v>
      </c>
      <c r="C86" s="99">
        <v>0</v>
      </c>
      <c r="D86" s="99"/>
      <c r="E86" s="99">
        <v>0</v>
      </c>
      <c r="F86" s="99"/>
      <c r="G86" s="99">
        <v>-1429</v>
      </c>
      <c r="H86" s="99"/>
      <c r="I86" s="99">
        <v>0</v>
      </c>
      <c r="J86" s="99"/>
      <c r="K86" s="99">
        <v>0</v>
      </c>
      <c r="L86" s="99"/>
      <c r="M86" s="99">
        <v>-1429</v>
      </c>
      <c r="S86" s="166"/>
    </row>
    <row r="87" spans="1:23" s="111" customFormat="1" ht="12.75" hidden="1" customHeight="1" x14ac:dyDescent="0.2">
      <c r="A87" s="112" t="s">
        <v>108</v>
      </c>
      <c r="C87" s="99">
        <v>0</v>
      </c>
      <c r="D87" s="99"/>
      <c r="E87" s="99">
        <v>0</v>
      </c>
      <c r="F87" s="99"/>
      <c r="G87" s="99" t="e">
        <v>#REF!</v>
      </c>
      <c r="H87" s="99"/>
      <c r="I87" s="99">
        <v>0</v>
      </c>
      <c r="J87" s="99"/>
      <c r="K87" s="99">
        <v>0</v>
      </c>
      <c r="L87" s="99"/>
      <c r="M87" s="99" t="e">
        <v>#REF!</v>
      </c>
      <c r="S87" s="166"/>
    </row>
    <row r="88" spans="1:23" s="111" customFormat="1" ht="12.75" hidden="1" customHeight="1" x14ac:dyDescent="0.2">
      <c r="A88" s="112" t="s">
        <v>119</v>
      </c>
      <c r="C88" s="99">
        <v>0</v>
      </c>
      <c r="D88" s="99"/>
      <c r="E88" s="99">
        <v>0</v>
      </c>
      <c r="F88" s="99"/>
      <c r="G88" s="99" t="e">
        <v>#REF!</v>
      </c>
      <c r="H88" s="99"/>
      <c r="I88" s="99">
        <v>0</v>
      </c>
      <c r="J88" s="99"/>
      <c r="K88" s="99">
        <v>0</v>
      </c>
      <c r="L88" s="99"/>
      <c r="M88" s="99" t="e">
        <v>#REF!</v>
      </c>
      <c r="S88" s="166"/>
    </row>
    <row r="89" spans="1:23" s="111" customFormat="1" ht="12.75" hidden="1" customHeight="1" x14ac:dyDescent="0.2">
      <c r="A89" s="112" t="s">
        <v>101</v>
      </c>
      <c r="C89" s="99">
        <v>0</v>
      </c>
      <c r="D89" s="99"/>
      <c r="E89" s="99">
        <v>0</v>
      </c>
      <c r="F89" s="99"/>
      <c r="G89" s="99">
        <v>0</v>
      </c>
      <c r="H89" s="99"/>
      <c r="I89" s="99">
        <v>0</v>
      </c>
      <c r="J89" s="99"/>
      <c r="K89" s="99">
        <v>20969.149729999997</v>
      </c>
      <c r="L89" s="99"/>
      <c r="M89" s="99">
        <v>20969.149729999997</v>
      </c>
      <c r="O89" s="194">
        <v>27484</v>
      </c>
      <c r="P89" s="195" t="s">
        <v>125</v>
      </c>
      <c r="Q89" s="195"/>
      <c r="R89" s="196"/>
      <c r="S89" s="166">
        <v>6514.8502700000026</v>
      </c>
      <c r="W89" s="179">
        <v>27484</v>
      </c>
    </row>
    <row r="90" spans="1:23" s="111" customFormat="1" ht="12.75" hidden="1" customHeight="1" x14ac:dyDescent="0.2">
      <c r="A90" s="183" t="s">
        <v>109</v>
      </c>
      <c r="C90" s="99">
        <v>0</v>
      </c>
      <c r="D90" s="99"/>
      <c r="E90" s="99">
        <v>0</v>
      </c>
      <c r="F90" s="99"/>
      <c r="G90" s="99">
        <v>935.70570000000293</v>
      </c>
      <c r="H90" s="99"/>
      <c r="I90" s="99">
        <v>0</v>
      </c>
      <c r="J90" s="99"/>
      <c r="K90" s="99">
        <v>0</v>
      </c>
      <c r="L90" s="99"/>
      <c r="M90" s="99">
        <v>935.70570000000293</v>
      </c>
      <c r="O90" s="197">
        <v>1374.2</v>
      </c>
      <c r="P90" s="101" t="s">
        <v>126</v>
      </c>
      <c r="Q90" s="101"/>
      <c r="R90" s="198"/>
      <c r="S90" s="166"/>
      <c r="W90" s="179">
        <v>20969.149729999997</v>
      </c>
    </row>
    <row r="91" spans="1:23" s="111" customFormat="1" ht="13.5" hidden="1" customHeight="1" thickBot="1" x14ac:dyDescent="0.25">
      <c r="A91" s="183" t="s">
        <v>110</v>
      </c>
      <c r="C91" s="99"/>
      <c r="D91" s="99"/>
      <c r="E91" s="99"/>
      <c r="F91" s="99"/>
      <c r="G91" s="99">
        <v>-14</v>
      </c>
      <c r="H91" s="99"/>
      <c r="I91" s="99"/>
      <c r="J91" s="99"/>
      <c r="K91" s="99"/>
      <c r="L91" s="99"/>
      <c r="M91" s="99">
        <v>-14</v>
      </c>
      <c r="O91" s="199">
        <v>26109.8</v>
      </c>
      <c r="P91" s="101" t="s">
        <v>127</v>
      </c>
      <c r="Q91" s="101"/>
      <c r="R91" s="198"/>
      <c r="S91" s="166"/>
      <c r="W91" s="179">
        <v>6514.8502700000026</v>
      </c>
    </row>
    <row r="92" spans="1:23" s="111" customFormat="1" ht="13.5" hidden="1" customHeight="1" thickTop="1" x14ac:dyDescent="0.2">
      <c r="A92" s="112" t="s">
        <v>128</v>
      </c>
      <c r="B92" s="112"/>
      <c r="C92" s="99">
        <v>0</v>
      </c>
      <c r="D92" s="99"/>
      <c r="E92" s="99">
        <v>0</v>
      </c>
      <c r="F92" s="99"/>
      <c r="G92" s="99" t="e">
        <v>#REF!</v>
      </c>
      <c r="H92" s="99"/>
      <c r="I92" s="99">
        <v>-6875</v>
      </c>
      <c r="J92" s="99"/>
      <c r="K92" s="99">
        <v>0</v>
      </c>
      <c r="L92" s="99"/>
      <c r="M92" s="99" t="e">
        <v>#REF!</v>
      </c>
      <c r="O92" s="200">
        <v>-6527.45</v>
      </c>
      <c r="P92" s="101" t="s">
        <v>129</v>
      </c>
      <c r="Q92" s="201"/>
      <c r="R92" s="198"/>
      <c r="S92" s="166"/>
    </row>
    <row r="93" spans="1:23" s="111" customFormat="1" ht="12.75" hidden="1" customHeight="1" x14ac:dyDescent="0.2">
      <c r="A93" s="112"/>
      <c r="C93" s="99"/>
      <c r="D93" s="99"/>
      <c r="E93" s="99"/>
      <c r="F93" s="99"/>
      <c r="G93" s="176"/>
      <c r="H93" s="99"/>
      <c r="I93" s="99"/>
      <c r="J93" s="99"/>
      <c r="K93" s="99"/>
      <c r="L93" s="99"/>
      <c r="M93" s="99"/>
      <c r="O93" s="202">
        <v>-6527.45</v>
      </c>
      <c r="P93" s="101" t="s">
        <v>130</v>
      </c>
      <c r="Q93" s="201"/>
      <c r="R93" s="198"/>
      <c r="S93" s="166"/>
      <c r="W93" s="179"/>
    </row>
    <row r="94" spans="1:23" s="111" customFormat="1" ht="12.75" hidden="1" customHeight="1" x14ac:dyDescent="0.2">
      <c r="A94" s="112" t="s">
        <v>102</v>
      </c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O94" s="203">
        <v>13054.899999999998</v>
      </c>
      <c r="P94" s="204" t="s">
        <v>131</v>
      </c>
      <c r="Q94" s="204"/>
      <c r="R94" s="205"/>
      <c r="S94" s="166"/>
    </row>
    <row r="95" spans="1:23" s="111" customFormat="1" ht="12.75" hidden="1" customHeight="1" x14ac:dyDescent="0.2">
      <c r="B95" s="112" t="s">
        <v>103</v>
      </c>
      <c r="C95" s="99">
        <v>0</v>
      </c>
      <c r="D95" s="99"/>
      <c r="E95" s="99">
        <v>1374.2</v>
      </c>
      <c r="F95" s="99"/>
      <c r="G95" s="99">
        <v>0</v>
      </c>
      <c r="H95" s="99"/>
      <c r="I95" s="99">
        <v>0</v>
      </c>
      <c r="J95" s="99"/>
      <c r="K95" s="99">
        <v>-1374.2</v>
      </c>
      <c r="L95" s="99"/>
      <c r="M95" s="99">
        <v>0</v>
      </c>
      <c r="O95" s="180"/>
      <c r="S95" s="166"/>
    </row>
    <row r="96" spans="1:23" s="111" customFormat="1" ht="12.75" hidden="1" customHeight="1" x14ac:dyDescent="0.2">
      <c r="B96" s="112" t="s">
        <v>104</v>
      </c>
      <c r="C96" s="99">
        <v>0</v>
      </c>
      <c r="D96" s="99"/>
      <c r="E96" s="99">
        <v>0</v>
      </c>
      <c r="F96" s="99"/>
      <c r="G96" s="99">
        <v>19480.899999999998</v>
      </c>
      <c r="H96" s="99"/>
      <c r="I96" s="99">
        <v>0</v>
      </c>
      <c r="J96" s="99"/>
      <c r="K96" s="99">
        <v>-13066.899999999998</v>
      </c>
      <c r="L96" s="99"/>
      <c r="M96" s="99">
        <v>6414</v>
      </c>
      <c r="O96" s="182"/>
      <c r="S96" s="166"/>
    </row>
    <row r="97" spans="1:19" s="111" customFormat="1" ht="12.75" hidden="1" customHeight="1" x14ac:dyDescent="0.2">
      <c r="B97" s="112" t="s">
        <v>105</v>
      </c>
      <c r="C97" s="99">
        <v>0</v>
      </c>
      <c r="D97" s="99"/>
      <c r="E97" s="99">
        <v>0</v>
      </c>
      <c r="F97" s="99"/>
      <c r="G97" s="99">
        <v>0</v>
      </c>
      <c r="H97" s="99"/>
      <c r="I97" s="99">
        <v>0</v>
      </c>
      <c r="J97" s="99"/>
      <c r="K97" s="99">
        <v>-0.4499999999998181</v>
      </c>
      <c r="L97" s="99"/>
      <c r="M97" s="99">
        <v>-0.4499999999998181</v>
      </c>
      <c r="S97" s="166"/>
    </row>
    <row r="98" spans="1:19" s="111" customFormat="1" ht="12.75" hidden="1" customHeight="1" x14ac:dyDescent="0.2">
      <c r="C98" s="176"/>
      <c r="D98" s="177"/>
      <c r="E98" s="176"/>
      <c r="F98" s="177"/>
      <c r="G98" s="176"/>
      <c r="H98" s="177"/>
      <c r="I98" s="177"/>
      <c r="J98" s="177"/>
      <c r="K98" s="177"/>
      <c r="L98" s="177"/>
      <c r="M98" s="176"/>
      <c r="S98" s="166"/>
    </row>
    <row r="99" spans="1:19" s="111" customFormat="1" ht="12.75" hidden="1" customHeight="1" x14ac:dyDescent="0.2">
      <c r="B99" s="112" t="s">
        <v>132</v>
      </c>
      <c r="C99" s="126">
        <v>0</v>
      </c>
      <c r="D99" s="99"/>
      <c r="E99" s="126">
        <v>0</v>
      </c>
      <c r="F99" s="99"/>
      <c r="G99" s="126">
        <v>0</v>
      </c>
      <c r="H99" s="99"/>
      <c r="I99" s="126">
        <v>6527.45</v>
      </c>
      <c r="J99" s="99"/>
      <c r="K99" s="126">
        <v>-6527.4500000000007</v>
      </c>
      <c r="L99" s="99"/>
      <c r="M99" s="126">
        <v>0</v>
      </c>
      <c r="Q99" s="206"/>
      <c r="S99" s="166"/>
    </row>
    <row r="100" spans="1:19" s="111" customFormat="1" ht="13.5" thickBot="1" x14ac:dyDescent="0.25">
      <c r="A100" s="178" t="s">
        <v>133</v>
      </c>
      <c r="C100" s="230">
        <v>455708</v>
      </c>
      <c r="D100" s="230"/>
      <c r="E100" s="230">
        <v>15318</v>
      </c>
      <c r="F100" s="230"/>
      <c r="G100" s="230">
        <v>106308</v>
      </c>
      <c r="H100" s="230"/>
      <c r="I100" s="230">
        <v>10821</v>
      </c>
      <c r="J100" s="230"/>
      <c r="K100" s="230" t="s">
        <v>19</v>
      </c>
      <c r="L100" s="230"/>
      <c r="M100" s="232">
        <v>588155</v>
      </c>
      <c r="Q100" s="179"/>
      <c r="S100" s="166"/>
    </row>
    <row r="101" spans="1:19" s="111" customFormat="1" ht="13.5" thickTop="1" x14ac:dyDescent="0.2">
      <c r="A101" s="111" t="s">
        <v>134</v>
      </c>
      <c r="C101" s="99">
        <v>0</v>
      </c>
      <c r="D101" s="207"/>
      <c r="E101" s="99">
        <v>0</v>
      </c>
      <c r="F101" s="207"/>
      <c r="G101" s="99">
        <v>-30511.886299999998</v>
      </c>
      <c r="H101" s="207"/>
      <c r="I101" s="99">
        <v>-10821</v>
      </c>
      <c r="J101" s="207"/>
      <c r="K101" s="207" t="s">
        <v>19</v>
      </c>
      <c r="L101" s="207"/>
      <c r="M101" s="99">
        <v>-41332.886299999998</v>
      </c>
      <c r="Q101" s="182"/>
      <c r="S101" s="166"/>
    </row>
    <row r="102" spans="1:19" s="111" customFormat="1" x14ac:dyDescent="0.2">
      <c r="A102" s="112" t="s">
        <v>135</v>
      </c>
      <c r="C102" s="99">
        <v>0</v>
      </c>
      <c r="D102" s="207"/>
      <c r="E102" s="99">
        <v>0</v>
      </c>
      <c r="F102" s="207"/>
      <c r="G102" s="208">
        <v>193</v>
      </c>
      <c r="H102" s="207"/>
      <c r="I102" s="207" t="s">
        <v>19</v>
      </c>
      <c r="J102" s="207"/>
      <c r="K102" s="207" t="s">
        <v>19</v>
      </c>
      <c r="L102" s="207"/>
      <c r="M102" s="209">
        <v>193</v>
      </c>
      <c r="S102" s="166"/>
    </row>
    <row r="103" spans="1:19" s="111" customFormat="1" x14ac:dyDescent="0.2">
      <c r="A103" s="112" t="s">
        <v>136</v>
      </c>
      <c r="C103" s="99">
        <v>0</v>
      </c>
      <c r="D103" s="207"/>
      <c r="E103" s="99">
        <v>0</v>
      </c>
      <c r="F103" s="207"/>
      <c r="G103" s="99">
        <v>0</v>
      </c>
      <c r="H103" s="207"/>
      <c r="I103" s="99">
        <v>0</v>
      </c>
      <c r="J103" s="207"/>
      <c r="K103" s="99">
        <v>43949</v>
      </c>
      <c r="L103" s="207"/>
      <c r="M103" s="99">
        <v>43949</v>
      </c>
      <c r="S103" s="166"/>
    </row>
    <row r="104" spans="1:19" s="111" customFormat="1" x14ac:dyDescent="0.2">
      <c r="A104" s="112" t="s">
        <v>137</v>
      </c>
      <c r="C104" s="99"/>
      <c r="D104" s="207"/>
      <c r="E104" s="208"/>
      <c r="F104" s="207"/>
      <c r="G104" s="99"/>
      <c r="H104" s="207"/>
      <c r="I104" s="207"/>
      <c r="J104" s="207"/>
      <c r="K104" s="99"/>
      <c r="L104" s="207"/>
      <c r="M104" s="209"/>
    </row>
    <row r="105" spans="1:19" s="111" customFormat="1" x14ac:dyDescent="0.2">
      <c r="A105" s="112"/>
      <c r="B105" s="111" t="s">
        <v>138</v>
      </c>
      <c r="C105" s="99">
        <v>0</v>
      </c>
      <c r="D105" s="207"/>
      <c r="E105" s="99">
        <v>2197.4500000000003</v>
      </c>
      <c r="F105" s="207"/>
      <c r="G105" s="99">
        <v>0</v>
      </c>
      <c r="H105" s="207"/>
      <c r="I105" s="99">
        <v>0</v>
      </c>
      <c r="J105" s="207"/>
      <c r="K105" s="99">
        <v>-2197.4500000000003</v>
      </c>
      <c r="L105" s="207"/>
      <c r="M105" s="209" t="s">
        <v>19</v>
      </c>
    </row>
    <row r="106" spans="1:19" s="111" customFormat="1" x14ac:dyDescent="0.2">
      <c r="A106" s="112"/>
      <c r="B106" s="111" t="s">
        <v>139</v>
      </c>
      <c r="C106" s="99">
        <v>0</v>
      </c>
      <c r="D106" s="207"/>
      <c r="E106" s="99">
        <v>0</v>
      </c>
      <c r="F106" s="207"/>
      <c r="G106" s="99">
        <v>0</v>
      </c>
      <c r="H106" s="207"/>
      <c r="I106" s="99">
        <v>10928.8863</v>
      </c>
      <c r="J106" s="207"/>
      <c r="K106" s="99">
        <v>-30549</v>
      </c>
      <c r="L106" s="207"/>
      <c r="M106" s="99">
        <v>-19620.113700000002</v>
      </c>
    </row>
    <row r="107" spans="1:19" s="111" customFormat="1" x14ac:dyDescent="0.2">
      <c r="A107" s="112"/>
      <c r="B107" s="111" t="s">
        <v>140</v>
      </c>
      <c r="C107" s="99">
        <v>0</v>
      </c>
      <c r="D107" s="207"/>
      <c r="E107" s="99">
        <v>0</v>
      </c>
      <c r="F107" s="207"/>
      <c r="G107" s="99">
        <v>11202.550000000003</v>
      </c>
      <c r="H107" s="207"/>
      <c r="I107" s="99">
        <v>0</v>
      </c>
      <c r="J107" s="207"/>
      <c r="K107" s="99">
        <v>-11202.550000000003</v>
      </c>
      <c r="L107" s="207"/>
      <c r="M107" s="99" t="s">
        <v>19</v>
      </c>
    </row>
    <row r="108" spans="1:19" s="111" customFormat="1" x14ac:dyDescent="0.2">
      <c r="A108" s="112" t="s">
        <v>141</v>
      </c>
      <c r="C108" s="126">
        <v>0</v>
      </c>
      <c r="D108" s="210"/>
      <c r="E108" s="126">
        <v>0</v>
      </c>
      <c r="F108" s="210"/>
      <c r="G108" s="126">
        <v>93</v>
      </c>
      <c r="H108" s="210"/>
      <c r="I108" s="126">
        <v>0</v>
      </c>
      <c r="J108" s="210"/>
      <c r="K108" s="126">
        <v>0</v>
      </c>
      <c r="L108" s="210"/>
      <c r="M108" s="126">
        <v>93</v>
      </c>
    </row>
    <row r="109" spans="1:19" s="111" customFormat="1" ht="13.5" thickBot="1" x14ac:dyDescent="0.25">
      <c r="A109" s="178" t="s">
        <v>142</v>
      </c>
      <c r="C109" s="230">
        <v>455708</v>
      </c>
      <c r="D109" s="231"/>
      <c r="E109" s="230">
        <v>17515.45</v>
      </c>
      <c r="F109" s="231"/>
      <c r="G109" s="230">
        <v>87284.663700000005</v>
      </c>
      <c r="H109" s="231"/>
      <c r="I109" s="230">
        <v>10928.8863</v>
      </c>
      <c r="J109" s="231"/>
      <c r="K109" s="231" t="s">
        <v>19</v>
      </c>
      <c r="L109" s="231"/>
      <c r="M109" s="232">
        <v>571437</v>
      </c>
    </row>
    <row r="110" spans="1:19" s="111" customFormat="1" ht="13.5" thickTop="1" x14ac:dyDescent="0.2">
      <c r="A110" s="111" t="s">
        <v>134</v>
      </c>
      <c r="C110" s="99">
        <v>0</v>
      </c>
      <c r="E110" s="99">
        <v>0</v>
      </c>
      <c r="G110" s="99">
        <v>-11284</v>
      </c>
      <c r="I110" s="99">
        <v>-10928.8863</v>
      </c>
      <c r="K110" s="176" t="s">
        <v>19</v>
      </c>
      <c r="M110" s="179">
        <v>-22212.886299999998</v>
      </c>
    </row>
    <row r="111" spans="1:19" s="111" customFormat="1" x14ac:dyDescent="0.2">
      <c r="A111" s="112" t="s">
        <v>135</v>
      </c>
      <c r="C111" s="99">
        <v>0</v>
      </c>
      <c r="E111" s="99">
        <v>0</v>
      </c>
      <c r="G111" s="111">
        <v>100</v>
      </c>
      <c r="M111" s="179">
        <v>100</v>
      </c>
    </row>
    <row r="112" spans="1:19" s="111" customFormat="1" x14ac:dyDescent="0.2">
      <c r="A112" s="112" t="s">
        <v>136</v>
      </c>
      <c r="C112" s="99">
        <v>0</v>
      </c>
      <c r="E112" s="99">
        <v>0</v>
      </c>
      <c r="G112" s="99">
        <v>0</v>
      </c>
      <c r="I112" s="99">
        <v>0</v>
      </c>
      <c r="K112" s="190">
        <v>70828.34868000001</v>
      </c>
      <c r="M112" s="179">
        <v>70828.34868000001</v>
      </c>
    </row>
    <row r="113" spans="1:28" s="111" customFormat="1" x14ac:dyDescent="0.2">
      <c r="A113" s="112" t="s">
        <v>137</v>
      </c>
      <c r="C113" s="99"/>
      <c r="K113" s="190"/>
      <c r="M113" s="179">
        <v>0</v>
      </c>
    </row>
    <row r="114" spans="1:28" s="111" customFormat="1" x14ac:dyDescent="0.2">
      <c r="A114" s="112"/>
      <c r="B114" s="111" t="s">
        <v>138</v>
      </c>
      <c r="C114" s="99">
        <v>0</v>
      </c>
      <c r="E114" s="99">
        <v>3541.4174340000009</v>
      </c>
      <c r="G114" s="99">
        <v>0</v>
      </c>
      <c r="I114" s="99">
        <v>0</v>
      </c>
      <c r="K114" s="99">
        <v>-3541.4174340000009</v>
      </c>
      <c r="M114" s="179">
        <v>0</v>
      </c>
    </row>
    <row r="115" spans="1:28" s="111" customFormat="1" x14ac:dyDescent="0.2">
      <c r="A115" s="112"/>
      <c r="B115" s="111" t="s">
        <v>143</v>
      </c>
      <c r="C115" s="99" t="s">
        <v>19</v>
      </c>
      <c r="E115" s="99">
        <v>0</v>
      </c>
      <c r="G115" s="99">
        <v>0</v>
      </c>
      <c r="I115" s="99">
        <v>0</v>
      </c>
      <c r="K115" s="99">
        <v>-16821.732811500002</v>
      </c>
      <c r="M115" s="179">
        <v>-16821.732811500002</v>
      </c>
    </row>
    <row r="116" spans="1:28" s="111" customFormat="1" x14ac:dyDescent="0.2">
      <c r="A116" s="112"/>
      <c r="B116" s="111" t="s">
        <v>144</v>
      </c>
      <c r="C116" s="99">
        <v>0</v>
      </c>
      <c r="E116" s="99">
        <v>0</v>
      </c>
      <c r="G116" s="99">
        <v>0</v>
      </c>
      <c r="I116" s="179">
        <v>0</v>
      </c>
      <c r="K116" s="99" t="s">
        <v>19</v>
      </c>
      <c r="M116" s="179">
        <v>0</v>
      </c>
    </row>
    <row r="117" spans="1:28" s="111" customFormat="1" x14ac:dyDescent="0.2">
      <c r="A117" s="112"/>
      <c r="B117" s="111" t="s">
        <v>140</v>
      </c>
      <c r="C117" s="99">
        <v>0</v>
      </c>
      <c r="E117" s="99">
        <v>0</v>
      </c>
      <c r="G117" s="99">
        <v>50465.198434500009</v>
      </c>
      <c r="I117" s="99">
        <v>0</v>
      </c>
      <c r="K117" s="99">
        <v>-50465.198434500009</v>
      </c>
      <c r="M117" s="179">
        <v>0</v>
      </c>
    </row>
    <row r="118" spans="1:28" s="111" customFormat="1" x14ac:dyDescent="0.2">
      <c r="A118" s="112" t="s">
        <v>141</v>
      </c>
      <c r="C118" s="126">
        <v>0</v>
      </c>
      <c r="D118" s="204"/>
      <c r="E118" s="126">
        <v>0</v>
      </c>
      <c r="F118" s="204"/>
      <c r="G118" s="126">
        <v>-589</v>
      </c>
      <c r="H118" s="204"/>
      <c r="I118" s="212" t="s">
        <v>19</v>
      </c>
      <c r="J118" s="204"/>
      <c r="K118" s="213"/>
      <c r="L118" s="204"/>
      <c r="M118" s="214">
        <v>-589</v>
      </c>
    </row>
    <row r="119" spans="1:28" s="117" customFormat="1" ht="13.5" thickBot="1" x14ac:dyDescent="0.25">
      <c r="A119" s="178" t="s">
        <v>145</v>
      </c>
      <c r="C119" s="215">
        <v>455708</v>
      </c>
      <c r="D119" s="216"/>
      <c r="E119" s="215">
        <v>21055.867434</v>
      </c>
      <c r="F119" s="216"/>
      <c r="G119" s="215">
        <v>125976.86213450001</v>
      </c>
      <c r="H119" s="216"/>
      <c r="I119" s="211" t="s">
        <v>19</v>
      </c>
      <c r="J119" s="216"/>
      <c r="K119" s="211" t="s">
        <v>19</v>
      </c>
      <c r="L119" s="216"/>
      <c r="M119" s="215">
        <v>602740.72956850007</v>
      </c>
      <c r="X119" s="217"/>
      <c r="Z119" s="218"/>
      <c r="AB119" s="217"/>
    </row>
    <row r="120" spans="1:28" s="111" customFormat="1" ht="13.5" thickTop="1" x14ac:dyDescent="0.2">
      <c r="A120" s="111" t="s">
        <v>134</v>
      </c>
      <c r="C120" s="99">
        <v>0</v>
      </c>
      <c r="E120" s="99">
        <v>0</v>
      </c>
      <c r="G120" s="99">
        <v>-16887</v>
      </c>
      <c r="I120" s="99"/>
      <c r="K120" s="176" t="s">
        <v>19</v>
      </c>
      <c r="M120" s="179">
        <v>-16887</v>
      </c>
    </row>
    <row r="121" spans="1:28" s="111" customFormat="1" x14ac:dyDescent="0.2">
      <c r="A121" s="112" t="s">
        <v>135</v>
      </c>
      <c r="C121" s="99">
        <v>0</v>
      </c>
      <c r="E121" s="99">
        <v>0</v>
      </c>
      <c r="G121" s="99">
        <v>-782</v>
      </c>
      <c r="M121" s="179">
        <v>-782</v>
      </c>
    </row>
    <row r="122" spans="1:28" s="111" customFormat="1" x14ac:dyDescent="0.2">
      <c r="A122" s="112" t="s">
        <v>136</v>
      </c>
      <c r="C122" s="99">
        <v>0</v>
      </c>
      <c r="E122" s="99">
        <v>0</v>
      </c>
      <c r="G122" s="99">
        <v>0</v>
      </c>
      <c r="I122" s="99">
        <v>0</v>
      </c>
      <c r="K122" s="190"/>
      <c r="M122" s="179">
        <v>0</v>
      </c>
      <c r="X122" s="190"/>
      <c r="Y122" s="190"/>
    </row>
    <row r="123" spans="1:28" s="111" customFormat="1" x14ac:dyDescent="0.2">
      <c r="A123" s="112" t="s">
        <v>137</v>
      </c>
      <c r="C123" s="99"/>
      <c r="K123" s="190">
        <v>56461.584330000012</v>
      </c>
      <c r="M123" s="179">
        <v>56461.584330000012</v>
      </c>
    </row>
    <row r="124" spans="1:28" s="111" customFormat="1" x14ac:dyDescent="0.2">
      <c r="A124" s="112"/>
      <c r="B124" s="111" t="s">
        <v>138</v>
      </c>
      <c r="C124" s="99">
        <v>0</v>
      </c>
      <c r="E124" s="99">
        <v>2823.0792165000007</v>
      </c>
      <c r="G124" s="99">
        <v>0</v>
      </c>
      <c r="I124" s="99">
        <v>0</v>
      </c>
      <c r="K124" s="99">
        <v>-2823.0792165000007</v>
      </c>
      <c r="M124" s="179">
        <v>0</v>
      </c>
    </row>
    <row r="125" spans="1:28" s="111" customFormat="1" x14ac:dyDescent="0.2">
      <c r="A125" s="112"/>
      <c r="B125" s="111" t="s">
        <v>143</v>
      </c>
      <c r="C125" s="99" t="s">
        <v>19</v>
      </c>
      <c r="E125" s="99">
        <v>0</v>
      </c>
      <c r="G125" s="99" t="s">
        <v>19</v>
      </c>
      <c r="I125" s="99">
        <v>0</v>
      </c>
      <c r="K125" s="99">
        <v>-13409.626278375003</v>
      </c>
      <c r="M125" s="179">
        <v>-13409.626278375003</v>
      </c>
    </row>
    <row r="126" spans="1:28" s="111" customFormat="1" x14ac:dyDescent="0.2">
      <c r="A126" s="112"/>
      <c r="B126" s="111" t="s">
        <v>144</v>
      </c>
      <c r="C126" s="99">
        <v>0</v>
      </c>
      <c r="E126" s="99">
        <v>0</v>
      </c>
      <c r="G126" s="99">
        <v>0</v>
      </c>
      <c r="I126" s="179">
        <v>3619</v>
      </c>
      <c r="K126" s="99">
        <v>-3619</v>
      </c>
      <c r="M126" s="179">
        <v>0</v>
      </c>
    </row>
    <row r="127" spans="1:28" s="111" customFormat="1" x14ac:dyDescent="0.2">
      <c r="A127" s="112"/>
      <c r="B127" s="111" t="s">
        <v>140</v>
      </c>
      <c r="C127" s="99">
        <v>0</v>
      </c>
      <c r="E127" s="99">
        <v>0</v>
      </c>
      <c r="G127" s="99">
        <v>36610</v>
      </c>
      <c r="I127" s="99">
        <v>0</v>
      </c>
      <c r="K127" s="99">
        <v>-36610</v>
      </c>
      <c r="M127" s="179">
        <v>0</v>
      </c>
    </row>
    <row r="128" spans="1:28" s="111" customFormat="1" x14ac:dyDescent="0.2">
      <c r="A128" s="112" t="s">
        <v>141</v>
      </c>
      <c r="C128" s="99">
        <v>0</v>
      </c>
      <c r="D128" s="101"/>
      <c r="E128" s="99">
        <v>0</v>
      </c>
      <c r="F128" s="101"/>
      <c r="G128" s="99">
        <v>-30</v>
      </c>
      <c r="H128" s="101"/>
      <c r="I128" s="99">
        <v>0</v>
      </c>
      <c r="J128" s="101"/>
      <c r="K128" s="207" t="s">
        <v>19</v>
      </c>
      <c r="L128" s="101"/>
      <c r="M128" s="100">
        <v>-30</v>
      </c>
    </row>
    <row r="129" spans="1:13" s="111" customFormat="1" ht="13.5" thickBot="1" x14ac:dyDescent="0.25">
      <c r="A129" s="178" t="s">
        <v>146</v>
      </c>
      <c r="C129" s="233">
        <v>455708</v>
      </c>
      <c r="D129" s="234"/>
      <c r="E129" s="233">
        <v>23878.946650500002</v>
      </c>
      <c r="F129" s="234"/>
      <c r="G129" s="233">
        <v>144888</v>
      </c>
      <c r="H129" s="234"/>
      <c r="I129" s="230">
        <f>I126</f>
        <v>3619</v>
      </c>
      <c r="J129" s="234"/>
      <c r="K129" s="230" t="s">
        <v>19</v>
      </c>
      <c r="L129" s="234"/>
      <c r="M129" s="233">
        <v>628094</v>
      </c>
    </row>
    <row r="130" spans="1:13" s="111" customFormat="1" ht="13.5" thickTop="1" x14ac:dyDescent="0.2">
      <c r="C130" s="176"/>
      <c r="D130" s="177"/>
      <c r="E130" s="176"/>
      <c r="F130" s="177"/>
      <c r="G130" s="219"/>
      <c r="H130" s="177"/>
      <c r="I130" s="177"/>
      <c r="J130" s="177"/>
      <c r="K130" s="177"/>
      <c r="L130" s="177"/>
      <c r="M130" s="176"/>
    </row>
    <row r="132" spans="1:13" s="111" customFormat="1" ht="15" hidden="1" customHeight="1" x14ac:dyDescent="0.2">
      <c r="F132" s="224" t="s">
        <v>147</v>
      </c>
      <c r="G132" s="225"/>
      <c r="H132" s="225"/>
      <c r="I132" s="225"/>
      <c r="J132" s="225"/>
      <c r="K132" s="225"/>
      <c r="L132" s="225"/>
      <c r="M132" s="226"/>
    </row>
    <row r="133" spans="1:13" s="111" customFormat="1" hidden="1" x14ac:dyDescent="0.2">
      <c r="F133" s="221"/>
      <c r="G133" s="177"/>
      <c r="H133" s="177"/>
      <c r="I133" s="177"/>
      <c r="J133" s="177"/>
      <c r="K133" s="177"/>
      <c r="L133" s="177"/>
      <c r="M133" s="220"/>
    </row>
    <row r="134" spans="1:13" s="111" customFormat="1" hidden="1" x14ac:dyDescent="0.2">
      <c r="F134" s="221"/>
      <c r="G134" s="227">
        <v>65145.37</v>
      </c>
      <c r="H134" s="177"/>
      <c r="I134" s="177" t="s">
        <v>148</v>
      </c>
      <c r="J134" s="177"/>
      <c r="K134" s="177"/>
      <c r="L134" s="177"/>
      <c r="M134" s="220"/>
    </row>
    <row r="135" spans="1:13" s="111" customFormat="1" hidden="1" x14ac:dyDescent="0.2">
      <c r="F135" s="221"/>
      <c r="G135" s="227">
        <v>52578.39</v>
      </c>
      <c r="H135" s="177"/>
      <c r="I135" s="177" t="s">
        <v>149</v>
      </c>
      <c r="J135" s="177"/>
      <c r="K135" s="177"/>
      <c r="L135" s="177"/>
      <c r="M135" s="220"/>
    </row>
    <row r="136" spans="1:13" s="111" customFormat="1" hidden="1" x14ac:dyDescent="0.2">
      <c r="F136" s="221"/>
      <c r="G136" s="227">
        <v>50344.26</v>
      </c>
      <c r="H136" s="177"/>
      <c r="I136" s="177" t="s">
        <v>150</v>
      </c>
      <c r="J136" s="177"/>
      <c r="K136" s="177"/>
      <c r="L136" s="177"/>
      <c r="M136" s="220"/>
    </row>
    <row r="137" spans="1:13" s="111" customFormat="1" hidden="1" x14ac:dyDescent="0.2">
      <c r="F137" s="221"/>
      <c r="G137" s="227">
        <v>49778.78</v>
      </c>
      <c r="H137" s="177"/>
      <c r="I137" s="177" t="s">
        <v>151</v>
      </c>
      <c r="J137" s="177"/>
      <c r="K137" s="177"/>
      <c r="L137" s="177"/>
      <c r="M137" s="220"/>
    </row>
    <row r="138" spans="1:13" s="111" customFormat="1" hidden="1" x14ac:dyDescent="0.2">
      <c r="F138" s="221"/>
      <c r="G138" s="227">
        <v>47638.8</v>
      </c>
      <c r="H138" s="177"/>
      <c r="I138" s="177" t="s">
        <v>152</v>
      </c>
      <c r="J138" s="177"/>
      <c r="K138" s="177"/>
      <c r="L138" s="177"/>
      <c r="M138" s="220"/>
    </row>
    <row r="139" spans="1:13" s="111" customFormat="1" hidden="1" x14ac:dyDescent="0.2">
      <c r="F139" s="221"/>
      <c r="G139" s="227">
        <v>52123.89</v>
      </c>
      <c r="H139" s="177"/>
      <c r="I139" s="177" t="s">
        <v>153</v>
      </c>
      <c r="J139" s="177"/>
      <c r="K139" s="177"/>
      <c r="L139" s="177"/>
      <c r="M139" s="220"/>
    </row>
    <row r="140" spans="1:13" s="111" customFormat="1" hidden="1" x14ac:dyDescent="0.2">
      <c r="F140" s="221"/>
      <c r="G140" s="227">
        <v>58301.440000000002</v>
      </c>
      <c r="H140" s="177"/>
      <c r="I140" s="177" t="s">
        <v>154</v>
      </c>
      <c r="J140" s="177"/>
      <c r="K140" s="177"/>
      <c r="L140" s="177"/>
      <c r="M140" s="220"/>
    </row>
    <row r="141" spans="1:13" s="111" customFormat="1" hidden="1" x14ac:dyDescent="0.2">
      <c r="F141" s="221"/>
      <c r="G141" s="227">
        <v>56759.328999999998</v>
      </c>
      <c r="H141" s="177"/>
      <c r="I141" s="177" t="s">
        <v>155</v>
      </c>
      <c r="J141" s="177"/>
      <c r="K141" s="177"/>
      <c r="L141" s="177"/>
      <c r="M141" s="220"/>
    </row>
    <row r="142" spans="1:13" s="111" customFormat="1" hidden="1" x14ac:dyDescent="0.2">
      <c r="F142" s="221"/>
      <c r="G142" s="227">
        <v>53276.82</v>
      </c>
      <c r="H142" s="177"/>
      <c r="I142" s="177" t="s">
        <v>156</v>
      </c>
      <c r="J142" s="177"/>
      <c r="K142" s="177"/>
      <c r="L142" s="177"/>
      <c r="M142" s="220"/>
    </row>
    <row r="143" spans="1:13" s="111" customFormat="1" hidden="1" x14ac:dyDescent="0.2">
      <c r="F143" s="221"/>
      <c r="G143" s="227">
        <v>49988.54</v>
      </c>
      <c r="H143" s="177"/>
      <c r="I143" s="177" t="s">
        <v>157</v>
      </c>
      <c r="J143" s="177"/>
      <c r="K143" s="177"/>
      <c r="L143" s="177"/>
      <c r="M143" s="220"/>
    </row>
    <row r="144" spans="1:13" s="111" customFormat="1" hidden="1" x14ac:dyDescent="0.2">
      <c r="F144" s="221"/>
      <c r="G144" s="227">
        <v>46858.65</v>
      </c>
      <c r="H144" s="177"/>
      <c r="I144" s="177" t="s">
        <v>158</v>
      </c>
      <c r="J144" s="177"/>
      <c r="K144" s="177"/>
      <c r="L144" s="177"/>
      <c r="M144" s="220"/>
    </row>
    <row r="145" spans="6:13" s="111" customFormat="1" hidden="1" x14ac:dyDescent="0.2">
      <c r="F145" s="221"/>
      <c r="G145" s="227">
        <v>570900.82999999996</v>
      </c>
      <c r="H145" s="177"/>
      <c r="I145" s="177" t="s">
        <v>159</v>
      </c>
      <c r="J145" s="177"/>
      <c r="K145" s="177"/>
      <c r="L145" s="177"/>
      <c r="M145" s="220"/>
    </row>
    <row r="146" spans="6:13" s="111" customFormat="1" ht="13.5" hidden="1" thickBot="1" x14ac:dyDescent="0.25">
      <c r="F146" s="228"/>
      <c r="G146" s="229">
        <v>1153695.0989999999</v>
      </c>
      <c r="H146" s="222"/>
      <c r="I146" s="222"/>
      <c r="J146" s="222"/>
      <c r="K146" s="222"/>
      <c r="L146" s="222"/>
      <c r="M146" s="223"/>
    </row>
    <row r="147" spans="6:13" s="111" customFormat="1" hidden="1" x14ac:dyDescent="0.2"/>
    <row r="148" spans="6:13" s="111" customFormat="1" hidden="1" x14ac:dyDescent="0.2"/>
    <row r="149" spans="6:13" s="111" customFormat="1" hidden="1" x14ac:dyDescent="0.2"/>
    <row r="150" spans="6:13" s="111" customFormat="1" hidden="1" x14ac:dyDescent="0.2"/>
    <row r="151" spans="6:13" s="111" customFormat="1" x14ac:dyDescent="0.2"/>
  </sheetData>
  <mergeCells count="1">
    <mergeCell ref="F132:M132"/>
  </mergeCells>
  <pageMargins left="1.1417322834645669" right="1.1417322834645669" top="1.299212598425197" bottom="0.51181102362204722" header="0.51181102362204722" footer="0.51181102362204722"/>
  <pageSetup paperSize="8" firstPageNumber="11" orientation="landscape" useFirstPageNumber="1" r:id="rId1"/>
  <headerFooter alignWithMargins="0">
    <oddFooter>&amp;C&amp;"Times New Roman,Normal"&amp;P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81"/>
  <sheetViews>
    <sheetView showGridLines="0" tabSelected="1" zoomScaleNormal="100" zoomScaleSheetLayoutView="70" workbookViewId="0">
      <selection activeCell="E82" sqref="E82"/>
    </sheetView>
  </sheetViews>
  <sheetFormatPr defaultRowHeight="12.75" x14ac:dyDescent="0.2"/>
  <cols>
    <col min="1" max="3" width="1.85546875" style="111" customWidth="1"/>
    <col min="4" max="4" width="79.28515625" style="120" customWidth="1"/>
    <col min="5" max="5" width="14.7109375" style="120" customWidth="1"/>
    <col min="6" max="6" width="2.7109375" style="96" customWidth="1"/>
    <col min="7" max="7" width="14.7109375" style="96" customWidth="1"/>
    <col min="8" max="8" width="2.7109375" style="96" customWidth="1"/>
    <col min="9" max="9" width="14.7109375" style="96" customWidth="1"/>
    <col min="10" max="10" width="2.7109375" style="96" customWidth="1"/>
    <col min="11" max="11" width="14.7109375" style="96" customWidth="1"/>
    <col min="12" max="235" width="9.140625" style="120"/>
    <col min="236" max="236" width="84.140625" style="120" customWidth="1"/>
    <col min="237" max="237" width="13" style="120" customWidth="1"/>
    <col min="238" max="238" width="3.7109375" style="120" customWidth="1"/>
    <col min="239" max="239" width="8.42578125" style="120" customWidth="1"/>
    <col min="240" max="240" width="4.5703125" style="120" customWidth="1"/>
    <col min="241" max="241" width="8.7109375" style="120" customWidth="1"/>
    <col min="242" max="242" width="2.85546875" style="120" customWidth="1"/>
    <col min="243" max="243" width="8.7109375" style="120" customWidth="1"/>
    <col min="244" max="244" width="10.42578125" style="120" customWidth="1"/>
    <col min="245" max="245" width="2.85546875" style="120" customWidth="1"/>
    <col min="246" max="246" width="12.28515625" style="120" customWidth="1"/>
    <col min="247" max="247" width="14.28515625" style="120" customWidth="1"/>
    <col min="248" max="248" width="14" style="120" customWidth="1"/>
    <col min="249" max="249" width="13.5703125" style="120" customWidth="1"/>
    <col min="250" max="250" width="9.5703125" style="120" customWidth="1"/>
    <col min="251" max="251" width="9.85546875" style="120" customWidth="1"/>
    <col min="252" max="252" width="13.85546875" style="120" customWidth="1"/>
    <col min="253" max="491" width="9.140625" style="120"/>
    <col min="492" max="492" width="84.140625" style="120" customWidth="1"/>
    <col min="493" max="493" width="13" style="120" customWidth="1"/>
    <col min="494" max="494" width="3.7109375" style="120" customWidth="1"/>
    <col min="495" max="495" width="8.42578125" style="120" customWidth="1"/>
    <col min="496" max="496" width="4.5703125" style="120" customWidth="1"/>
    <col min="497" max="497" width="8.7109375" style="120" customWidth="1"/>
    <col min="498" max="498" width="2.85546875" style="120" customWidth="1"/>
    <col min="499" max="499" width="8.7109375" style="120" customWidth="1"/>
    <col min="500" max="500" width="10.42578125" style="120" customWidth="1"/>
    <col min="501" max="501" width="2.85546875" style="120" customWidth="1"/>
    <col min="502" max="502" width="12.28515625" style="120" customWidth="1"/>
    <col min="503" max="503" width="14.28515625" style="120" customWidth="1"/>
    <col min="504" max="504" width="14" style="120" customWidth="1"/>
    <col min="505" max="505" width="13.5703125" style="120" customWidth="1"/>
    <col min="506" max="506" width="9.5703125" style="120" customWidth="1"/>
    <col min="507" max="507" width="9.85546875" style="120" customWidth="1"/>
    <col min="508" max="508" width="13.85546875" style="120" customWidth="1"/>
    <col min="509" max="747" width="9.140625" style="120"/>
    <col min="748" max="748" width="84.140625" style="120" customWidth="1"/>
    <col min="749" max="749" width="13" style="120" customWidth="1"/>
    <col min="750" max="750" width="3.7109375" style="120" customWidth="1"/>
    <col min="751" max="751" width="8.42578125" style="120" customWidth="1"/>
    <col min="752" max="752" width="4.5703125" style="120" customWidth="1"/>
    <col min="753" max="753" width="8.7109375" style="120" customWidth="1"/>
    <col min="754" max="754" width="2.85546875" style="120" customWidth="1"/>
    <col min="755" max="755" width="8.7109375" style="120" customWidth="1"/>
    <col min="756" max="756" width="10.42578125" style="120" customWidth="1"/>
    <col min="757" max="757" width="2.85546875" style="120" customWidth="1"/>
    <col min="758" max="758" width="12.28515625" style="120" customWidth="1"/>
    <col min="759" max="759" width="14.28515625" style="120" customWidth="1"/>
    <col min="760" max="760" width="14" style="120" customWidth="1"/>
    <col min="761" max="761" width="13.5703125" style="120" customWidth="1"/>
    <col min="762" max="762" width="9.5703125" style="120" customWidth="1"/>
    <col min="763" max="763" width="9.85546875" style="120" customWidth="1"/>
    <col min="764" max="764" width="13.85546875" style="120" customWidth="1"/>
    <col min="765" max="1003" width="9.140625" style="120"/>
    <col min="1004" max="1004" width="84.140625" style="120" customWidth="1"/>
    <col min="1005" max="1005" width="13" style="120" customWidth="1"/>
    <col min="1006" max="1006" width="3.7109375" style="120" customWidth="1"/>
    <col min="1007" max="1007" width="8.42578125" style="120" customWidth="1"/>
    <col min="1008" max="1008" width="4.5703125" style="120" customWidth="1"/>
    <col min="1009" max="1009" width="8.7109375" style="120" customWidth="1"/>
    <col min="1010" max="1010" width="2.85546875" style="120" customWidth="1"/>
    <col min="1011" max="1011" width="8.7109375" style="120" customWidth="1"/>
    <col min="1012" max="1012" width="10.42578125" style="120" customWidth="1"/>
    <col min="1013" max="1013" width="2.85546875" style="120" customWidth="1"/>
    <col min="1014" max="1014" width="12.28515625" style="120" customWidth="1"/>
    <col min="1015" max="1015" width="14.28515625" style="120" customWidth="1"/>
    <col min="1016" max="1016" width="14" style="120" customWidth="1"/>
    <col min="1017" max="1017" width="13.5703125" style="120" customWidth="1"/>
    <col min="1018" max="1018" width="9.5703125" style="120" customWidth="1"/>
    <col min="1019" max="1019" width="9.85546875" style="120" customWidth="1"/>
    <col min="1020" max="1020" width="13.85546875" style="120" customWidth="1"/>
    <col min="1021" max="1259" width="9.140625" style="120"/>
    <col min="1260" max="1260" width="84.140625" style="120" customWidth="1"/>
    <col min="1261" max="1261" width="13" style="120" customWidth="1"/>
    <col min="1262" max="1262" width="3.7109375" style="120" customWidth="1"/>
    <col min="1263" max="1263" width="8.42578125" style="120" customWidth="1"/>
    <col min="1264" max="1264" width="4.5703125" style="120" customWidth="1"/>
    <col min="1265" max="1265" width="8.7109375" style="120" customWidth="1"/>
    <col min="1266" max="1266" width="2.85546875" style="120" customWidth="1"/>
    <col min="1267" max="1267" width="8.7109375" style="120" customWidth="1"/>
    <col min="1268" max="1268" width="10.42578125" style="120" customWidth="1"/>
    <col min="1269" max="1269" width="2.85546875" style="120" customWidth="1"/>
    <col min="1270" max="1270" width="12.28515625" style="120" customWidth="1"/>
    <col min="1271" max="1271" width="14.28515625" style="120" customWidth="1"/>
    <col min="1272" max="1272" width="14" style="120" customWidth="1"/>
    <col min="1273" max="1273" width="13.5703125" style="120" customWidth="1"/>
    <col min="1274" max="1274" width="9.5703125" style="120" customWidth="1"/>
    <col min="1275" max="1275" width="9.85546875" style="120" customWidth="1"/>
    <col min="1276" max="1276" width="13.85546875" style="120" customWidth="1"/>
    <col min="1277" max="1515" width="9.140625" style="120"/>
    <col min="1516" max="1516" width="84.140625" style="120" customWidth="1"/>
    <col min="1517" max="1517" width="13" style="120" customWidth="1"/>
    <col min="1518" max="1518" width="3.7109375" style="120" customWidth="1"/>
    <col min="1519" max="1519" width="8.42578125" style="120" customWidth="1"/>
    <col min="1520" max="1520" width="4.5703125" style="120" customWidth="1"/>
    <col min="1521" max="1521" width="8.7109375" style="120" customWidth="1"/>
    <col min="1522" max="1522" width="2.85546875" style="120" customWidth="1"/>
    <col min="1523" max="1523" width="8.7109375" style="120" customWidth="1"/>
    <col min="1524" max="1524" width="10.42578125" style="120" customWidth="1"/>
    <col min="1525" max="1525" width="2.85546875" style="120" customWidth="1"/>
    <col min="1526" max="1526" width="12.28515625" style="120" customWidth="1"/>
    <col min="1527" max="1527" width="14.28515625" style="120" customWidth="1"/>
    <col min="1528" max="1528" width="14" style="120" customWidth="1"/>
    <col min="1529" max="1529" width="13.5703125" style="120" customWidth="1"/>
    <col min="1530" max="1530" width="9.5703125" style="120" customWidth="1"/>
    <col min="1531" max="1531" width="9.85546875" style="120" customWidth="1"/>
    <col min="1532" max="1532" width="13.85546875" style="120" customWidth="1"/>
    <col min="1533" max="1771" width="9.140625" style="120"/>
    <col min="1772" max="1772" width="84.140625" style="120" customWidth="1"/>
    <col min="1773" max="1773" width="13" style="120" customWidth="1"/>
    <col min="1774" max="1774" width="3.7109375" style="120" customWidth="1"/>
    <col min="1775" max="1775" width="8.42578125" style="120" customWidth="1"/>
    <col min="1776" max="1776" width="4.5703125" style="120" customWidth="1"/>
    <col min="1777" max="1777" width="8.7109375" style="120" customWidth="1"/>
    <col min="1778" max="1778" width="2.85546875" style="120" customWidth="1"/>
    <col min="1779" max="1779" width="8.7109375" style="120" customWidth="1"/>
    <col min="1780" max="1780" width="10.42578125" style="120" customWidth="1"/>
    <col min="1781" max="1781" width="2.85546875" style="120" customWidth="1"/>
    <col min="1782" max="1782" width="12.28515625" style="120" customWidth="1"/>
    <col min="1783" max="1783" width="14.28515625" style="120" customWidth="1"/>
    <col min="1784" max="1784" width="14" style="120" customWidth="1"/>
    <col min="1785" max="1785" width="13.5703125" style="120" customWidth="1"/>
    <col min="1786" max="1786" width="9.5703125" style="120" customWidth="1"/>
    <col min="1787" max="1787" width="9.85546875" style="120" customWidth="1"/>
    <col min="1788" max="1788" width="13.85546875" style="120" customWidth="1"/>
    <col min="1789" max="2027" width="9.140625" style="120"/>
    <col min="2028" max="2028" width="84.140625" style="120" customWidth="1"/>
    <col min="2029" max="2029" width="13" style="120" customWidth="1"/>
    <col min="2030" max="2030" width="3.7109375" style="120" customWidth="1"/>
    <col min="2031" max="2031" width="8.42578125" style="120" customWidth="1"/>
    <col min="2032" max="2032" width="4.5703125" style="120" customWidth="1"/>
    <col min="2033" max="2033" width="8.7109375" style="120" customWidth="1"/>
    <col min="2034" max="2034" width="2.85546875" style="120" customWidth="1"/>
    <col min="2035" max="2035" width="8.7109375" style="120" customWidth="1"/>
    <col min="2036" max="2036" width="10.42578125" style="120" customWidth="1"/>
    <col min="2037" max="2037" width="2.85546875" style="120" customWidth="1"/>
    <col min="2038" max="2038" width="12.28515625" style="120" customWidth="1"/>
    <col min="2039" max="2039" width="14.28515625" style="120" customWidth="1"/>
    <col min="2040" max="2040" width="14" style="120" customWidth="1"/>
    <col min="2041" max="2041" width="13.5703125" style="120" customWidth="1"/>
    <col min="2042" max="2042" width="9.5703125" style="120" customWidth="1"/>
    <col min="2043" max="2043" width="9.85546875" style="120" customWidth="1"/>
    <col min="2044" max="2044" width="13.85546875" style="120" customWidth="1"/>
    <col min="2045" max="2283" width="9.140625" style="120"/>
    <col min="2284" max="2284" width="84.140625" style="120" customWidth="1"/>
    <col min="2285" max="2285" width="13" style="120" customWidth="1"/>
    <col min="2286" max="2286" width="3.7109375" style="120" customWidth="1"/>
    <col min="2287" max="2287" width="8.42578125" style="120" customWidth="1"/>
    <col min="2288" max="2288" width="4.5703125" style="120" customWidth="1"/>
    <col min="2289" max="2289" width="8.7109375" style="120" customWidth="1"/>
    <col min="2290" max="2290" width="2.85546875" style="120" customWidth="1"/>
    <col min="2291" max="2291" width="8.7109375" style="120" customWidth="1"/>
    <col min="2292" max="2292" width="10.42578125" style="120" customWidth="1"/>
    <col min="2293" max="2293" width="2.85546875" style="120" customWidth="1"/>
    <col min="2294" max="2294" width="12.28515625" style="120" customWidth="1"/>
    <col min="2295" max="2295" width="14.28515625" style="120" customWidth="1"/>
    <col min="2296" max="2296" width="14" style="120" customWidth="1"/>
    <col min="2297" max="2297" width="13.5703125" style="120" customWidth="1"/>
    <col min="2298" max="2298" width="9.5703125" style="120" customWidth="1"/>
    <col min="2299" max="2299" width="9.85546875" style="120" customWidth="1"/>
    <col min="2300" max="2300" width="13.85546875" style="120" customWidth="1"/>
    <col min="2301" max="2539" width="9.140625" style="120"/>
    <col min="2540" max="2540" width="84.140625" style="120" customWidth="1"/>
    <col min="2541" max="2541" width="13" style="120" customWidth="1"/>
    <col min="2542" max="2542" width="3.7109375" style="120" customWidth="1"/>
    <col min="2543" max="2543" width="8.42578125" style="120" customWidth="1"/>
    <col min="2544" max="2544" width="4.5703125" style="120" customWidth="1"/>
    <col min="2545" max="2545" width="8.7109375" style="120" customWidth="1"/>
    <col min="2546" max="2546" width="2.85546875" style="120" customWidth="1"/>
    <col min="2547" max="2547" width="8.7109375" style="120" customWidth="1"/>
    <col min="2548" max="2548" width="10.42578125" style="120" customWidth="1"/>
    <col min="2549" max="2549" width="2.85546875" style="120" customWidth="1"/>
    <col min="2550" max="2550" width="12.28515625" style="120" customWidth="1"/>
    <col min="2551" max="2551" width="14.28515625" style="120" customWidth="1"/>
    <col min="2552" max="2552" width="14" style="120" customWidth="1"/>
    <col min="2553" max="2553" width="13.5703125" style="120" customWidth="1"/>
    <col min="2554" max="2554" width="9.5703125" style="120" customWidth="1"/>
    <col min="2555" max="2555" width="9.85546875" style="120" customWidth="1"/>
    <col min="2556" max="2556" width="13.85546875" style="120" customWidth="1"/>
    <col min="2557" max="2795" width="9.140625" style="120"/>
    <col min="2796" max="2796" width="84.140625" style="120" customWidth="1"/>
    <col min="2797" max="2797" width="13" style="120" customWidth="1"/>
    <col min="2798" max="2798" width="3.7109375" style="120" customWidth="1"/>
    <col min="2799" max="2799" width="8.42578125" style="120" customWidth="1"/>
    <col min="2800" max="2800" width="4.5703125" style="120" customWidth="1"/>
    <col min="2801" max="2801" width="8.7109375" style="120" customWidth="1"/>
    <col min="2802" max="2802" width="2.85546875" style="120" customWidth="1"/>
    <col min="2803" max="2803" width="8.7109375" style="120" customWidth="1"/>
    <col min="2804" max="2804" width="10.42578125" style="120" customWidth="1"/>
    <col min="2805" max="2805" width="2.85546875" style="120" customWidth="1"/>
    <col min="2806" max="2806" width="12.28515625" style="120" customWidth="1"/>
    <col min="2807" max="2807" width="14.28515625" style="120" customWidth="1"/>
    <col min="2808" max="2808" width="14" style="120" customWidth="1"/>
    <col min="2809" max="2809" width="13.5703125" style="120" customWidth="1"/>
    <col min="2810" max="2810" width="9.5703125" style="120" customWidth="1"/>
    <col min="2811" max="2811" width="9.85546875" style="120" customWidth="1"/>
    <col min="2812" max="2812" width="13.85546875" style="120" customWidth="1"/>
    <col min="2813" max="3051" width="9.140625" style="120"/>
    <col min="3052" max="3052" width="84.140625" style="120" customWidth="1"/>
    <col min="3053" max="3053" width="13" style="120" customWidth="1"/>
    <col min="3054" max="3054" width="3.7109375" style="120" customWidth="1"/>
    <col min="3055" max="3055" width="8.42578125" style="120" customWidth="1"/>
    <col min="3056" max="3056" width="4.5703125" style="120" customWidth="1"/>
    <col min="3057" max="3057" width="8.7109375" style="120" customWidth="1"/>
    <col min="3058" max="3058" width="2.85546875" style="120" customWidth="1"/>
    <col min="3059" max="3059" width="8.7109375" style="120" customWidth="1"/>
    <col min="3060" max="3060" width="10.42578125" style="120" customWidth="1"/>
    <col min="3061" max="3061" width="2.85546875" style="120" customWidth="1"/>
    <col min="3062" max="3062" width="12.28515625" style="120" customWidth="1"/>
    <col min="3063" max="3063" width="14.28515625" style="120" customWidth="1"/>
    <col min="3064" max="3064" width="14" style="120" customWidth="1"/>
    <col min="3065" max="3065" width="13.5703125" style="120" customWidth="1"/>
    <col min="3066" max="3066" width="9.5703125" style="120" customWidth="1"/>
    <col min="3067" max="3067" width="9.85546875" style="120" customWidth="1"/>
    <col min="3068" max="3068" width="13.85546875" style="120" customWidth="1"/>
    <col min="3069" max="3307" width="9.140625" style="120"/>
    <col min="3308" max="3308" width="84.140625" style="120" customWidth="1"/>
    <col min="3309" max="3309" width="13" style="120" customWidth="1"/>
    <col min="3310" max="3310" width="3.7109375" style="120" customWidth="1"/>
    <col min="3311" max="3311" width="8.42578125" style="120" customWidth="1"/>
    <col min="3312" max="3312" width="4.5703125" style="120" customWidth="1"/>
    <col min="3313" max="3313" width="8.7109375" style="120" customWidth="1"/>
    <col min="3314" max="3314" width="2.85546875" style="120" customWidth="1"/>
    <col min="3315" max="3315" width="8.7109375" style="120" customWidth="1"/>
    <col min="3316" max="3316" width="10.42578125" style="120" customWidth="1"/>
    <col min="3317" max="3317" width="2.85546875" style="120" customWidth="1"/>
    <col min="3318" max="3318" width="12.28515625" style="120" customWidth="1"/>
    <col min="3319" max="3319" width="14.28515625" style="120" customWidth="1"/>
    <col min="3320" max="3320" width="14" style="120" customWidth="1"/>
    <col min="3321" max="3321" width="13.5703125" style="120" customWidth="1"/>
    <col min="3322" max="3322" width="9.5703125" style="120" customWidth="1"/>
    <col min="3323" max="3323" width="9.85546875" style="120" customWidth="1"/>
    <col min="3324" max="3324" width="13.85546875" style="120" customWidth="1"/>
    <col min="3325" max="3563" width="9.140625" style="120"/>
    <col min="3564" max="3564" width="84.140625" style="120" customWidth="1"/>
    <col min="3565" max="3565" width="13" style="120" customWidth="1"/>
    <col min="3566" max="3566" width="3.7109375" style="120" customWidth="1"/>
    <col min="3567" max="3567" width="8.42578125" style="120" customWidth="1"/>
    <col min="3568" max="3568" width="4.5703125" style="120" customWidth="1"/>
    <col min="3569" max="3569" width="8.7109375" style="120" customWidth="1"/>
    <col min="3570" max="3570" width="2.85546875" style="120" customWidth="1"/>
    <col min="3571" max="3571" width="8.7109375" style="120" customWidth="1"/>
    <col min="3572" max="3572" width="10.42578125" style="120" customWidth="1"/>
    <col min="3573" max="3573" width="2.85546875" style="120" customWidth="1"/>
    <col min="3574" max="3574" width="12.28515625" style="120" customWidth="1"/>
    <col min="3575" max="3575" width="14.28515625" style="120" customWidth="1"/>
    <col min="3576" max="3576" width="14" style="120" customWidth="1"/>
    <col min="3577" max="3577" width="13.5703125" style="120" customWidth="1"/>
    <col min="3578" max="3578" width="9.5703125" style="120" customWidth="1"/>
    <col min="3579" max="3579" width="9.85546875" style="120" customWidth="1"/>
    <col min="3580" max="3580" width="13.85546875" style="120" customWidth="1"/>
    <col min="3581" max="3819" width="9.140625" style="120"/>
    <col min="3820" max="3820" width="84.140625" style="120" customWidth="1"/>
    <col min="3821" max="3821" width="13" style="120" customWidth="1"/>
    <col min="3822" max="3822" width="3.7109375" style="120" customWidth="1"/>
    <col min="3823" max="3823" width="8.42578125" style="120" customWidth="1"/>
    <col min="3824" max="3824" width="4.5703125" style="120" customWidth="1"/>
    <col min="3825" max="3825" width="8.7109375" style="120" customWidth="1"/>
    <col min="3826" max="3826" width="2.85546875" style="120" customWidth="1"/>
    <col min="3827" max="3827" width="8.7109375" style="120" customWidth="1"/>
    <col min="3828" max="3828" width="10.42578125" style="120" customWidth="1"/>
    <col min="3829" max="3829" width="2.85546875" style="120" customWidth="1"/>
    <col min="3830" max="3830" width="12.28515625" style="120" customWidth="1"/>
    <col min="3831" max="3831" width="14.28515625" style="120" customWidth="1"/>
    <col min="3832" max="3832" width="14" style="120" customWidth="1"/>
    <col min="3833" max="3833" width="13.5703125" style="120" customWidth="1"/>
    <col min="3834" max="3834" width="9.5703125" style="120" customWidth="1"/>
    <col min="3835" max="3835" width="9.85546875" style="120" customWidth="1"/>
    <col min="3836" max="3836" width="13.85546875" style="120" customWidth="1"/>
    <col min="3837" max="4075" width="9.140625" style="120"/>
    <col min="4076" max="4076" width="84.140625" style="120" customWidth="1"/>
    <col min="4077" max="4077" width="13" style="120" customWidth="1"/>
    <col min="4078" max="4078" width="3.7109375" style="120" customWidth="1"/>
    <col min="4079" max="4079" width="8.42578125" style="120" customWidth="1"/>
    <col min="4080" max="4080" width="4.5703125" style="120" customWidth="1"/>
    <col min="4081" max="4081" width="8.7109375" style="120" customWidth="1"/>
    <col min="4082" max="4082" width="2.85546875" style="120" customWidth="1"/>
    <col min="4083" max="4083" width="8.7109375" style="120" customWidth="1"/>
    <col min="4084" max="4084" width="10.42578125" style="120" customWidth="1"/>
    <col min="4085" max="4085" width="2.85546875" style="120" customWidth="1"/>
    <col min="4086" max="4086" width="12.28515625" style="120" customWidth="1"/>
    <col min="4087" max="4087" width="14.28515625" style="120" customWidth="1"/>
    <col min="4088" max="4088" width="14" style="120" customWidth="1"/>
    <col min="4089" max="4089" width="13.5703125" style="120" customWidth="1"/>
    <col min="4090" max="4090" width="9.5703125" style="120" customWidth="1"/>
    <col min="4091" max="4091" width="9.85546875" style="120" customWidth="1"/>
    <col min="4092" max="4092" width="13.85546875" style="120" customWidth="1"/>
    <col min="4093" max="4331" width="9.140625" style="120"/>
    <col min="4332" max="4332" width="84.140625" style="120" customWidth="1"/>
    <col min="4333" max="4333" width="13" style="120" customWidth="1"/>
    <col min="4334" max="4334" width="3.7109375" style="120" customWidth="1"/>
    <col min="4335" max="4335" width="8.42578125" style="120" customWidth="1"/>
    <col min="4336" max="4336" width="4.5703125" style="120" customWidth="1"/>
    <col min="4337" max="4337" width="8.7109375" style="120" customWidth="1"/>
    <col min="4338" max="4338" width="2.85546875" style="120" customWidth="1"/>
    <col min="4339" max="4339" width="8.7109375" style="120" customWidth="1"/>
    <col min="4340" max="4340" width="10.42578125" style="120" customWidth="1"/>
    <col min="4341" max="4341" width="2.85546875" style="120" customWidth="1"/>
    <col min="4342" max="4342" width="12.28515625" style="120" customWidth="1"/>
    <col min="4343" max="4343" width="14.28515625" style="120" customWidth="1"/>
    <col min="4344" max="4344" width="14" style="120" customWidth="1"/>
    <col min="4345" max="4345" width="13.5703125" style="120" customWidth="1"/>
    <col min="4346" max="4346" width="9.5703125" style="120" customWidth="1"/>
    <col min="4347" max="4347" width="9.85546875" style="120" customWidth="1"/>
    <col min="4348" max="4348" width="13.85546875" style="120" customWidth="1"/>
    <col min="4349" max="4587" width="9.140625" style="120"/>
    <col min="4588" max="4588" width="84.140625" style="120" customWidth="1"/>
    <col min="4589" max="4589" width="13" style="120" customWidth="1"/>
    <col min="4590" max="4590" width="3.7109375" style="120" customWidth="1"/>
    <col min="4591" max="4591" width="8.42578125" style="120" customWidth="1"/>
    <col min="4592" max="4592" width="4.5703125" style="120" customWidth="1"/>
    <col min="4593" max="4593" width="8.7109375" style="120" customWidth="1"/>
    <col min="4594" max="4594" width="2.85546875" style="120" customWidth="1"/>
    <col min="4595" max="4595" width="8.7109375" style="120" customWidth="1"/>
    <col min="4596" max="4596" width="10.42578125" style="120" customWidth="1"/>
    <col min="4597" max="4597" width="2.85546875" style="120" customWidth="1"/>
    <col min="4598" max="4598" width="12.28515625" style="120" customWidth="1"/>
    <col min="4599" max="4599" width="14.28515625" style="120" customWidth="1"/>
    <col min="4600" max="4600" width="14" style="120" customWidth="1"/>
    <col min="4601" max="4601" width="13.5703125" style="120" customWidth="1"/>
    <col min="4602" max="4602" width="9.5703125" style="120" customWidth="1"/>
    <col min="4603" max="4603" width="9.85546875" style="120" customWidth="1"/>
    <col min="4604" max="4604" width="13.85546875" style="120" customWidth="1"/>
    <col min="4605" max="4843" width="9.140625" style="120"/>
    <col min="4844" max="4844" width="84.140625" style="120" customWidth="1"/>
    <col min="4845" max="4845" width="13" style="120" customWidth="1"/>
    <col min="4846" max="4846" width="3.7109375" style="120" customWidth="1"/>
    <col min="4847" max="4847" width="8.42578125" style="120" customWidth="1"/>
    <col min="4848" max="4848" width="4.5703125" style="120" customWidth="1"/>
    <col min="4849" max="4849" width="8.7109375" style="120" customWidth="1"/>
    <col min="4850" max="4850" width="2.85546875" style="120" customWidth="1"/>
    <col min="4851" max="4851" width="8.7109375" style="120" customWidth="1"/>
    <col min="4852" max="4852" width="10.42578125" style="120" customWidth="1"/>
    <col min="4853" max="4853" width="2.85546875" style="120" customWidth="1"/>
    <col min="4854" max="4854" width="12.28515625" style="120" customWidth="1"/>
    <col min="4855" max="4855" width="14.28515625" style="120" customWidth="1"/>
    <col min="4856" max="4856" width="14" style="120" customWidth="1"/>
    <col min="4857" max="4857" width="13.5703125" style="120" customWidth="1"/>
    <col min="4858" max="4858" width="9.5703125" style="120" customWidth="1"/>
    <col min="4859" max="4859" width="9.85546875" style="120" customWidth="1"/>
    <col min="4860" max="4860" width="13.85546875" style="120" customWidth="1"/>
    <col min="4861" max="5099" width="9.140625" style="120"/>
    <col min="5100" max="5100" width="84.140625" style="120" customWidth="1"/>
    <col min="5101" max="5101" width="13" style="120" customWidth="1"/>
    <col min="5102" max="5102" width="3.7109375" style="120" customWidth="1"/>
    <col min="5103" max="5103" width="8.42578125" style="120" customWidth="1"/>
    <col min="5104" max="5104" width="4.5703125" style="120" customWidth="1"/>
    <col min="5105" max="5105" width="8.7109375" style="120" customWidth="1"/>
    <col min="5106" max="5106" width="2.85546875" style="120" customWidth="1"/>
    <col min="5107" max="5107" width="8.7109375" style="120" customWidth="1"/>
    <col min="5108" max="5108" width="10.42578125" style="120" customWidth="1"/>
    <col min="5109" max="5109" width="2.85546875" style="120" customWidth="1"/>
    <col min="5110" max="5110" width="12.28515625" style="120" customWidth="1"/>
    <col min="5111" max="5111" width="14.28515625" style="120" customWidth="1"/>
    <col min="5112" max="5112" width="14" style="120" customWidth="1"/>
    <col min="5113" max="5113" width="13.5703125" style="120" customWidth="1"/>
    <col min="5114" max="5114" width="9.5703125" style="120" customWidth="1"/>
    <col min="5115" max="5115" width="9.85546875" style="120" customWidth="1"/>
    <col min="5116" max="5116" width="13.85546875" style="120" customWidth="1"/>
    <col min="5117" max="5355" width="9.140625" style="120"/>
    <col min="5356" max="5356" width="84.140625" style="120" customWidth="1"/>
    <col min="5357" max="5357" width="13" style="120" customWidth="1"/>
    <col min="5358" max="5358" width="3.7109375" style="120" customWidth="1"/>
    <col min="5359" max="5359" width="8.42578125" style="120" customWidth="1"/>
    <col min="5360" max="5360" width="4.5703125" style="120" customWidth="1"/>
    <col min="5361" max="5361" width="8.7109375" style="120" customWidth="1"/>
    <col min="5362" max="5362" width="2.85546875" style="120" customWidth="1"/>
    <col min="5363" max="5363" width="8.7109375" style="120" customWidth="1"/>
    <col min="5364" max="5364" width="10.42578125" style="120" customWidth="1"/>
    <col min="5365" max="5365" width="2.85546875" style="120" customWidth="1"/>
    <col min="5366" max="5366" width="12.28515625" style="120" customWidth="1"/>
    <col min="5367" max="5367" width="14.28515625" style="120" customWidth="1"/>
    <col min="5368" max="5368" width="14" style="120" customWidth="1"/>
    <col min="5369" max="5369" width="13.5703125" style="120" customWidth="1"/>
    <col min="5370" max="5370" width="9.5703125" style="120" customWidth="1"/>
    <col min="5371" max="5371" width="9.85546875" style="120" customWidth="1"/>
    <col min="5372" max="5372" width="13.85546875" style="120" customWidth="1"/>
    <col min="5373" max="5611" width="9.140625" style="120"/>
    <col min="5612" max="5612" width="84.140625" style="120" customWidth="1"/>
    <col min="5613" max="5613" width="13" style="120" customWidth="1"/>
    <col min="5614" max="5614" width="3.7109375" style="120" customWidth="1"/>
    <col min="5615" max="5615" width="8.42578125" style="120" customWidth="1"/>
    <col min="5616" max="5616" width="4.5703125" style="120" customWidth="1"/>
    <col min="5617" max="5617" width="8.7109375" style="120" customWidth="1"/>
    <col min="5618" max="5618" width="2.85546875" style="120" customWidth="1"/>
    <col min="5619" max="5619" width="8.7109375" style="120" customWidth="1"/>
    <col min="5620" max="5620" width="10.42578125" style="120" customWidth="1"/>
    <col min="5621" max="5621" width="2.85546875" style="120" customWidth="1"/>
    <col min="5622" max="5622" width="12.28515625" style="120" customWidth="1"/>
    <col min="5623" max="5623" width="14.28515625" style="120" customWidth="1"/>
    <col min="5624" max="5624" width="14" style="120" customWidth="1"/>
    <col min="5625" max="5625" width="13.5703125" style="120" customWidth="1"/>
    <col min="5626" max="5626" width="9.5703125" style="120" customWidth="1"/>
    <col min="5627" max="5627" width="9.85546875" style="120" customWidth="1"/>
    <col min="5628" max="5628" width="13.85546875" style="120" customWidth="1"/>
    <col min="5629" max="5867" width="9.140625" style="120"/>
    <col min="5868" max="5868" width="84.140625" style="120" customWidth="1"/>
    <col min="5869" max="5869" width="13" style="120" customWidth="1"/>
    <col min="5870" max="5870" width="3.7109375" style="120" customWidth="1"/>
    <col min="5871" max="5871" width="8.42578125" style="120" customWidth="1"/>
    <col min="5872" max="5872" width="4.5703125" style="120" customWidth="1"/>
    <col min="5873" max="5873" width="8.7109375" style="120" customWidth="1"/>
    <col min="5874" max="5874" width="2.85546875" style="120" customWidth="1"/>
    <col min="5875" max="5875" width="8.7109375" style="120" customWidth="1"/>
    <col min="5876" max="5876" width="10.42578125" style="120" customWidth="1"/>
    <col min="5877" max="5877" width="2.85546875" style="120" customWidth="1"/>
    <col min="5878" max="5878" width="12.28515625" style="120" customWidth="1"/>
    <col min="5879" max="5879" width="14.28515625" style="120" customWidth="1"/>
    <col min="5880" max="5880" width="14" style="120" customWidth="1"/>
    <col min="5881" max="5881" width="13.5703125" style="120" customWidth="1"/>
    <col min="5882" max="5882" width="9.5703125" style="120" customWidth="1"/>
    <col min="5883" max="5883" width="9.85546875" style="120" customWidth="1"/>
    <col min="5884" max="5884" width="13.85546875" style="120" customWidth="1"/>
    <col min="5885" max="6123" width="9.140625" style="120"/>
    <col min="6124" max="6124" width="84.140625" style="120" customWidth="1"/>
    <col min="6125" max="6125" width="13" style="120" customWidth="1"/>
    <col min="6126" max="6126" width="3.7109375" style="120" customWidth="1"/>
    <col min="6127" max="6127" width="8.42578125" style="120" customWidth="1"/>
    <col min="6128" max="6128" width="4.5703125" style="120" customWidth="1"/>
    <col min="6129" max="6129" width="8.7109375" style="120" customWidth="1"/>
    <col min="6130" max="6130" width="2.85546875" style="120" customWidth="1"/>
    <col min="6131" max="6131" width="8.7109375" style="120" customWidth="1"/>
    <col min="6132" max="6132" width="10.42578125" style="120" customWidth="1"/>
    <col min="6133" max="6133" width="2.85546875" style="120" customWidth="1"/>
    <col min="6134" max="6134" width="12.28515625" style="120" customWidth="1"/>
    <col min="6135" max="6135" width="14.28515625" style="120" customWidth="1"/>
    <col min="6136" max="6136" width="14" style="120" customWidth="1"/>
    <col min="6137" max="6137" width="13.5703125" style="120" customWidth="1"/>
    <col min="6138" max="6138" width="9.5703125" style="120" customWidth="1"/>
    <col min="6139" max="6139" width="9.85546875" style="120" customWidth="1"/>
    <col min="6140" max="6140" width="13.85546875" style="120" customWidth="1"/>
    <col min="6141" max="6379" width="9.140625" style="120"/>
    <col min="6380" max="6380" width="84.140625" style="120" customWidth="1"/>
    <col min="6381" max="6381" width="13" style="120" customWidth="1"/>
    <col min="6382" max="6382" width="3.7109375" style="120" customWidth="1"/>
    <col min="6383" max="6383" width="8.42578125" style="120" customWidth="1"/>
    <col min="6384" max="6384" width="4.5703125" style="120" customWidth="1"/>
    <col min="6385" max="6385" width="8.7109375" style="120" customWidth="1"/>
    <col min="6386" max="6386" width="2.85546875" style="120" customWidth="1"/>
    <col min="6387" max="6387" width="8.7109375" style="120" customWidth="1"/>
    <col min="6388" max="6388" width="10.42578125" style="120" customWidth="1"/>
    <col min="6389" max="6389" width="2.85546875" style="120" customWidth="1"/>
    <col min="6390" max="6390" width="12.28515625" style="120" customWidth="1"/>
    <col min="6391" max="6391" width="14.28515625" style="120" customWidth="1"/>
    <col min="6392" max="6392" width="14" style="120" customWidth="1"/>
    <col min="6393" max="6393" width="13.5703125" style="120" customWidth="1"/>
    <col min="6394" max="6394" width="9.5703125" style="120" customWidth="1"/>
    <col min="6395" max="6395" width="9.85546875" style="120" customWidth="1"/>
    <col min="6396" max="6396" width="13.85546875" style="120" customWidth="1"/>
    <col min="6397" max="6635" width="9.140625" style="120"/>
    <col min="6636" max="6636" width="84.140625" style="120" customWidth="1"/>
    <col min="6637" max="6637" width="13" style="120" customWidth="1"/>
    <col min="6638" max="6638" width="3.7109375" style="120" customWidth="1"/>
    <col min="6639" max="6639" width="8.42578125" style="120" customWidth="1"/>
    <col min="6640" max="6640" width="4.5703125" style="120" customWidth="1"/>
    <col min="6641" max="6641" width="8.7109375" style="120" customWidth="1"/>
    <col min="6642" max="6642" width="2.85546875" style="120" customWidth="1"/>
    <col min="6643" max="6643" width="8.7109375" style="120" customWidth="1"/>
    <col min="6644" max="6644" width="10.42578125" style="120" customWidth="1"/>
    <col min="6645" max="6645" width="2.85546875" style="120" customWidth="1"/>
    <col min="6646" max="6646" width="12.28515625" style="120" customWidth="1"/>
    <col min="6647" max="6647" width="14.28515625" style="120" customWidth="1"/>
    <col min="6648" max="6648" width="14" style="120" customWidth="1"/>
    <col min="6649" max="6649" width="13.5703125" style="120" customWidth="1"/>
    <col min="6650" max="6650" width="9.5703125" style="120" customWidth="1"/>
    <col min="6651" max="6651" width="9.85546875" style="120" customWidth="1"/>
    <col min="6652" max="6652" width="13.85546875" style="120" customWidth="1"/>
    <col min="6653" max="6891" width="9.140625" style="120"/>
    <col min="6892" max="6892" width="84.140625" style="120" customWidth="1"/>
    <col min="6893" max="6893" width="13" style="120" customWidth="1"/>
    <col min="6894" max="6894" width="3.7109375" style="120" customWidth="1"/>
    <col min="6895" max="6895" width="8.42578125" style="120" customWidth="1"/>
    <col min="6896" max="6896" width="4.5703125" style="120" customWidth="1"/>
    <col min="6897" max="6897" width="8.7109375" style="120" customWidth="1"/>
    <col min="6898" max="6898" width="2.85546875" style="120" customWidth="1"/>
    <col min="6899" max="6899" width="8.7109375" style="120" customWidth="1"/>
    <col min="6900" max="6900" width="10.42578125" style="120" customWidth="1"/>
    <col min="6901" max="6901" width="2.85546875" style="120" customWidth="1"/>
    <col min="6902" max="6902" width="12.28515625" style="120" customWidth="1"/>
    <col min="6903" max="6903" width="14.28515625" style="120" customWidth="1"/>
    <col min="6904" max="6904" width="14" style="120" customWidth="1"/>
    <col min="6905" max="6905" width="13.5703125" style="120" customWidth="1"/>
    <col min="6906" max="6906" width="9.5703125" style="120" customWidth="1"/>
    <col min="6907" max="6907" width="9.85546875" style="120" customWidth="1"/>
    <col min="6908" max="6908" width="13.85546875" style="120" customWidth="1"/>
    <col min="6909" max="7147" width="9.140625" style="120"/>
    <col min="7148" max="7148" width="84.140625" style="120" customWidth="1"/>
    <col min="7149" max="7149" width="13" style="120" customWidth="1"/>
    <col min="7150" max="7150" width="3.7109375" style="120" customWidth="1"/>
    <col min="7151" max="7151" width="8.42578125" style="120" customWidth="1"/>
    <col min="7152" max="7152" width="4.5703125" style="120" customWidth="1"/>
    <col min="7153" max="7153" width="8.7109375" style="120" customWidth="1"/>
    <col min="7154" max="7154" width="2.85546875" style="120" customWidth="1"/>
    <col min="7155" max="7155" width="8.7109375" style="120" customWidth="1"/>
    <col min="7156" max="7156" width="10.42578125" style="120" customWidth="1"/>
    <col min="7157" max="7157" width="2.85546875" style="120" customWidth="1"/>
    <col min="7158" max="7158" width="12.28515625" style="120" customWidth="1"/>
    <col min="7159" max="7159" width="14.28515625" style="120" customWidth="1"/>
    <col min="7160" max="7160" width="14" style="120" customWidth="1"/>
    <col min="7161" max="7161" width="13.5703125" style="120" customWidth="1"/>
    <col min="7162" max="7162" width="9.5703125" style="120" customWidth="1"/>
    <col min="7163" max="7163" width="9.85546875" style="120" customWidth="1"/>
    <col min="7164" max="7164" width="13.85546875" style="120" customWidth="1"/>
    <col min="7165" max="7403" width="9.140625" style="120"/>
    <col min="7404" max="7404" width="84.140625" style="120" customWidth="1"/>
    <col min="7405" max="7405" width="13" style="120" customWidth="1"/>
    <col min="7406" max="7406" width="3.7109375" style="120" customWidth="1"/>
    <col min="7407" max="7407" width="8.42578125" style="120" customWidth="1"/>
    <col min="7408" max="7408" width="4.5703125" style="120" customWidth="1"/>
    <col min="7409" max="7409" width="8.7109375" style="120" customWidth="1"/>
    <col min="7410" max="7410" width="2.85546875" style="120" customWidth="1"/>
    <col min="7411" max="7411" width="8.7109375" style="120" customWidth="1"/>
    <col min="7412" max="7412" width="10.42578125" style="120" customWidth="1"/>
    <col min="7413" max="7413" width="2.85546875" style="120" customWidth="1"/>
    <col min="7414" max="7414" width="12.28515625" style="120" customWidth="1"/>
    <col min="7415" max="7415" width="14.28515625" style="120" customWidth="1"/>
    <col min="7416" max="7416" width="14" style="120" customWidth="1"/>
    <col min="7417" max="7417" width="13.5703125" style="120" customWidth="1"/>
    <col min="7418" max="7418" width="9.5703125" style="120" customWidth="1"/>
    <col min="7419" max="7419" width="9.85546875" style="120" customWidth="1"/>
    <col min="7420" max="7420" width="13.85546875" style="120" customWidth="1"/>
    <col min="7421" max="7659" width="9.140625" style="120"/>
    <col min="7660" max="7660" width="84.140625" style="120" customWidth="1"/>
    <col min="7661" max="7661" width="13" style="120" customWidth="1"/>
    <col min="7662" max="7662" width="3.7109375" style="120" customWidth="1"/>
    <col min="7663" max="7663" width="8.42578125" style="120" customWidth="1"/>
    <col min="7664" max="7664" width="4.5703125" style="120" customWidth="1"/>
    <col min="7665" max="7665" width="8.7109375" style="120" customWidth="1"/>
    <col min="7666" max="7666" width="2.85546875" style="120" customWidth="1"/>
    <col min="7667" max="7667" width="8.7109375" style="120" customWidth="1"/>
    <col min="7668" max="7668" width="10.42578125" style="120" customWidth="1"/>
    <col min="7669" max="7669" width="2.85546875" style="120" customWidth="1"/>
    <col min="7670" max="7670" width="12.28515625" style="120" customWidth="1"/>
    <col min="7671" max="7671" width="14.28515625" style="120" customWidth="1"/>
    <col min="7672" max="7672" width="14" style="120" customWidth="1"/>
    <col min="7673" max="7673" width="13.5703125" style="120" customWidth="1"/>
    <col min="7674" max="7674" width="9.5703125" style="120" customWidth="1"/>
    <col min="7675" max="7675" width="9.85546875" style="120" customWidth="1"/>
    <col min="7676" max="7676" width="13.85546875" style="120" customWidth="1"/>
    <col min="7677" max="7915" width="9.140625" style="120"/>
    <col min="7916" max="7916" width="84.140625" style="120" customWidth="1"/>
    <col min="7917" max="7917" width="13" style="120" customWidth="1"/>
    <col min="7918" max="7918" width="3.7109375" style="120" customWidth="1"/>
    <col min="7919" max="7919" width="8.42578125" style="120" customWidth="1"/>
    <col min="7920" max="7920" width="4.5703125" style="120" customWidth="1"/>
    <col min="7921" max="7921" width="8.7109375" style="120" customWidth="1"/>
    <col min="7922" max="7922" width="2.85546875" style="120" customWidth="1"/>
    <col min="7923" max="7923" width="8.7109375" style="120" customWidth="1"/>
    <col min="7924" max="7924" width="10.42578125" style="120" customWidth="1"/>
    <col min="7925" max="7925" width="2.85546875" style="120" customWidth="1"/>
    <col min="7926" max="7926" width="12.28515625" style="120" customWidth="1"/>
    <col min="7927" max="7927" width="14.28515625" style="120" customWidth="1"/>
    <col min="7928" max="7928" width="14" style="120" customWidth="1"/>
    <col min="7929" max="7929" width="13.5703125" style="120" customWidth="1"/>
    <col min="7930" max="7930" width="9.5703125" style="120" customWidth="1"/>
    <col min="7931" max="7931" width="9.85546875" style="120" customWidth="1"/>
    <col min="7932" max="7932" width="13.85546875" style="120" customWidth="1"/>
    <col min="7933" max="8171" width="9.140625" style="120"/>
    <col min="8172" max="8172" width="84.140625" style="120" customWidth="1"/>
    <col min="8173" max="8173" width="13" style="120" customWidth="1"/>
    <col min="8174" max="8174" width="3.7109375" style="120" customWidth="1"/>
    <col min="8175" max="8175" width="8.42578125" style="120" customWidth="1"/>
    <col min="8176" max="8176" width="4.5703125" style="120" customWidth="1"/>
    <col min="8177" max="8177" width="8.7109375" style="120" customWidth="1"/>
    <col min="8178" max="8178" width="2.85546875" style="120" customWidth="1"/>
    <col min="8179" max="8179" width="8.7109375" style="120" customWidth="1"/>
    <col min="8180" max="8180" width="10.42578125" style="120" customWidth="1"/>
    <col min="8181" max="8181" width="2.85546875" style="120" customWidth="1"/>
    <col min="8182" max="8182" width="12.28515625" style="120" customWidth="1"/>
    <col min="8183" max="8183" width="14.28515625" style="120" customWidth="1"/>
    <col min="8184" max="8184" width="14" style="120" customWidth="1"/>
    <col min="8185" max="8185" width="13.5703125" style="120" customWidth="1"/>
    <col min="8186" max="8186" width="9.5703125" style="120" customWidth="1"/>
    <col min="8187" max="8187" width="9.85546875" style="120" customWidth="1"/>
    <col min="8188" max="8188" width="13.85546875" style="120" customWidth="1"/>
    <col min="8189" max="8427" width="9.140625" style="120"/>
    <col min="8428" max="8428" width="84.140625" style="120" customWidth="1"/>
    <col min="8429" max="8429" width="13" style="120" customWidth="1"/>
    <col min="8430" max="8430" width="3.7109375" style="120" customWidth="1"/>
    <col min="8431" max="8431" width="8.42578125" style="120" customWidth="1"/>
    <col min="8432" max="8432" width="4.5703125" style="120" customWidth="1"/>
    <col min="8433" max="8433" width="8.7109375" style="120" customWidth="1"/>
    <col min="8434" max="8434" width="2.85546875" style="120" customWidth="1"/>
    <col min="8435" max="8435" width="8.7109375" style="120" customWidth="1"/>
    <col min="8436" max="8436" width="10.42578125" style="120" customWidth="1"/>
    <col min="8437" max="8437" width="2.85546875" style="120" customWidth="1"/>
    <col min="8438" max="8438" width="12.28515625" style="120" customWidth="1"/>
    <col min="8439" max="8439" width="14.28515625" style="120" customWidth="1"/>
    <col min="8440" max="8440" width="14" style="120" customWidth="1"/>
    <col min="8441" max="8441" width="13.5703125" style="120" customWidth="1"/>
    <col min="8442" max="8442" width="9.5703125" style="120" customWidth="1"/>
    <col min="8443" max="8443" width="9.85546875" style="120" customWidth="1"/>
    <col min="8444" max="8444" width="13.85546875" style="120" customWidth="1"/>
    <col min="8445" max="8683" width="9.140625" style="120"/>
    <col min="8684" max="8684" width="84.140625" style="120" customWidth="1"/>
    <col min="8685" max="8685" width="13" style="120" customWidth="1"/>
    <col min="8686" max="8686" width="3.7109375" style="120" customWidth="1"/>
    <col min="8687" max="8687" width="8.42578125" style="120" customWidth="1"/>
    <col min="8688" max="8688" width="4.5703125" style="120" customWidth="1"/>
    <col min="8689" max="8689" width="8.7109375" style="120" customWidth="1"/>
    <col min="8690" max="8690" width="2.85546875" style="120" customWidth="1"/>
    <col min="8691" max="8691" width="8.7109375" style="120" customWidth="1"/>
    <col min="8692" max="8692" width="10.42578125" style="120" customWidth="1"/>
    <col min="8693" max="8693" width="2.85546875" style="120" customWidth="1"/>
    <col min="8694" max="8694" width="12.28515625" style="120" customWidth="1"/>
    <col min="8695" max="8695" width="14.28515625" style="120" customWidth="1"/>
    <col min="8696" max="8696" width="14" style="120" customWidth="1"/>
    <col min="8697" max="8697" width="13.5703125" style="120" customWidth="1"/>
    <col min="8698" max="8698" width="9.5703125" style="120" customWidth="1"/>
    <col min="8699" max="8699" width="9.85546875" style="120" customWidth="1"/>
    <col min="8700" max="8700" width="13.85546875" style="120" customWidth="1"/>
    <col min="8701" max="8939" width="9.140625" style="120"/>
    <col min="8940" max="8940" width="84.140625" style="120" customWidth="1"/>
    <col min="8941" max="8941" width="13" style="120" customWidth="1"/>
    <col min="8942" max="8942" width="3.7109375" style="120" customWidth="1"/>
    <col min="8943" max="8943" width="8.42578125" style="120" customWidth="1"/>
    <col min="8944" max="8944" width="4.5703125" style="120" customWidth="1"/>
    <col min="8945" max="8945" width="8.7109375" style="120" customWidth="1"/>
    <col min="8946" max="8946" width="2.85546875" style="120" customWidth="1"/>
    <col min="8947" max="8947" width="8.7109375" style="120" customWidth="1"/>
    <col min="8948" max="8948" width="10.42578125" style="120" customWidth="1"/>
    <col min="8949" max="8949" width="2.85546875" style="120" customWidth="1"/>
    <col min="8950" max="8950" width="12.28515625" style="120" customWidth="1"/>
    <col min="8951" max="8951" width="14.28515625" style="120" customWidth="1"/>
    <col min="8952" max="8952" width="14" style="120" customWidth="1"/>
    <col min="8953" max="8953" width="13.5703125" style="120" customWidth="1"/>
    <col min="8954" max="8954" width="9.5703125" style="120" customWidth="1"/>
    <col min="8955" max="8955" width="9.85546875" style="120" customWidth="1"/>
    <col min="8956" max="8956" width="13.85546875" style="120" customWidth="1"/>
    <col min="8957" max="9195" width="9.140625" style="120"/>
    <col min="9196" max="9196" width="84.140625" style="120" customWidth="1"/>
    <col min="9197" max="9197" width="13" style="120" customWidth="1"/>
    <col min="9198" max="9198" width="3.7109375" style="120" customWidth="1"/>
    <col min="9199" max="9199" width="8.42578125" style="120" customWidth="1"/>
    <col min="9200" max="9200" width="4.5703125" style="120" customWidth="1"/>
    <col min="9201" max="9201" width="8.7109375" style="120" customWidth="1"/>
    <col min="9202" max="9202" width="2.85546875" style="120" customWidth="1"/>
    <col min="9203" max="9203" width="8.7109375" style="120" customWidth="1"/>
    <col min="9204" max="9204" width="10.42578125" style="120" customWidth="1"/>
    <col min="9205" max="9205" width="2.85546875" style="120" customWidth="1"/>
    <col min="9206" max="9206" width="12.28515625" style="120" customWidth="1"/>
    <col min="9207" max="9207" width="14.28515625" style="120" customWidth="1"/>
    <col min="9208" max="9208" width="14" style="120" customWidth="1"/>
    <col min="9209" max="9209" width="13.5703125" style="120" customWidth="1"/>
    <col min="9210" max="9210" width="9.5703125" style="120" customWidth="1"/>
    <col min="9211" max="9211" width="9.85546875" style="120" customWidth="1"/>
    <col min="9212" max="9212" width="13.85546875" style="120" customWidth="1"/>
    <col min="9213" max="9451" width="9.140625" style="120"/>
    <col min="9452" max="9452" width="84.140625" style="120" customWidth="1"/>
    <col min="9453" max="9453" width="13" style="120" customWidth="1"/>
    <col min="9454" max="9454" width="3.7109375" style="120" customWidth="1"/>
    <col min="9455" max="9455" width="8.42578125" style="120" customWidth="1"/>
    <col min="9456" max="9456" width="4.5703125" style="120" customWidth="1"/>
    <col min="9457" max="9457" width="8.7109375" style="120" customWidth="1"/>
    <col min="9458" max="9458" width="2.85546875" style="120" customWidth="1"/>
    <col min="9459" max="9459" width="8.7109375" style="120" customWidth="1"/>
    <col min="9460" max="9460" width="10.42578125" style="120" customWidth="1"/>
    <col min="9461" max="9461" width="2.85546875" style="120" customWidth="1"/>
    <col min="9462" max="9462" width="12.28515625" style="120" customWidth="1"/>
    <col min="9463" max="9463" width="14.28515625" style="120" customWidth="1"/>
    <col min="9464" max="9464" width="14" style="120" customWidth="1"/>
    <col min="9465" max="9465" width="13.5703125" style="120" customWidth="1"/>
    <col min="9466" max="9466" width="9.5703125" style="120" customWidth="1"/>
    <col min="9467" max="9467" width="9.85546875" style="120" customWidth="1"/>
    <col min="9468" max="9468" width="13.85546875" style="120" customWidth="1"/>
    <col min="9469" max="9707" width="9.140625" style="120"/>
    <col min="9708" max="9708" width="84.140625" style="120" customWidth="1"/>
    <col min="9709" max="9709" width="13" style="120" customWidth="1"/>
    <col min="9710" max="9710" width="3.7109375" style="120" customWidth="1"/>
    <col min="9711" max="9711" width="8.42578125" style="120" customWidth="1"/>
    <col min="9712" max="9712" width="4.5703125" style="120" customWidth="1"/>
    <col min="9713" max="9713" width="8.7109375" style="120" customWidth="1"/>
    <col min="9714" max="9714" width="2.85546875" style="120" customWidth="1"/>
    <col min="9715" max="9715" width="8.7109375" style="120" customWidth="1"/>
    <col min="9716" max="9716" width="10.42578125" style="120" customWidth="1"/>
    <col min="9717" max="9717" width="2.85546875" style="120" customWidth="1"/>
    <col min="9718" max="9718" width="12.28515625" style="120" customWidth="1"/>
    <col min="9719" max="9719" width="14.28515625" style="120" customWidth="1"/>
    <col min="9720" max="9720" width="14" style="120" customWidth="1"/>
    <col min="9721" max="9721" width="13.5703125" style="120" customWidth="1"/>
    <col min="9722" max="9722" width="9.5703125" style="120" customWidth="1"/>
    <col min="9723" max="9723" width="9.85546875" style="120" customWidth="1"/>
    <col min="9724" max="9724" width="13.85546875" style="120" customWidth="1"/>
    <col min="9725" max="9963" width="9.140625" style="120"/>
    <col min="9964" max="9964" width="84.140625" style="120" customWidth="1"/>
    <col min="9965" max="9965" width="13" style="120" customWidth="1"/>
    <col min="9966" max="9966" width="3.7109375" style="120" customWidth="1"/>
    <col min="9967" max="9967" width="8.42578125" style="120" customWidth="1"/>
    <col min="9968" max="9968" width="4.5703125" style="120" customWidth="1"/>
    <col min="9969" max="9969" width="8.7109375" style="120" customWidth="1"/>
    <col min="9970" max="9970" width="2.85546875" style="120" customWidth="1"/>
    <col min="9971" max="9971" width="8.7109375" style="120" customWidth="1"/>
    <col min="9972" max="9972" width="10.42578125" style="120" customWidth="1"/>
    <col min="9973" max="9973" width="2.85546875" style="120" customWidth="1"/>
    <col min="9974" max="9974" width="12.28515625" style="120" customWidth="1"/>
    <col min="9975" max="9975" width="14.28515625" style="120" customWidth="1"/>
    <col min="9976" max="9976" width="14" style="120" customWidth="1"/>
    <col min="9977" max="9977" width="13.5703125" style="120" customWidth="1"/>
    <col min="9978" max="9978" width="9.5703125" style="120" customWidth="1"/>
    <col min="9979" max="9979" width="9.85546875" style="120" customWidth="1"/>
    <col min="9980" max="9980" width="13.85546875" style="120" customWidth="1"/>
    <col min="9981" max="10219" width="9.140625" style="120"/>
    <col min="10220" max="10220" width="84.140625" style="120" customWidth="1"/>
    <col min="10221" max="10221" width="13" style="120" customWidth="1"/>
    <col min="10222" max="10222" width="3.7109375" style="120" customWidth="1"/>
    <col min="10223" max="10223" width="8.42578125" style="120" customWidth="1"/>
    <col min="10224" max="10224" width="4.5703125" style="120" customWidth="1"/>
    <col min="10225" max="10225" width="8.7109375" style="120" customWidth="1"/>
    <col min="10226" max="10226" width="2.85546875" style="120" customWidth="1"/>
    <col min="10227" max="10227" width="8.7109375" style="120" customWidth="1"/>
    <col min="10228" max="10228" width="10.42578125" style="120" customWidth="1"/>
    <col min="10229" max="10229" width="2.85546875" style="120" customWidth="1"/>
    <col min="10230" max="10230" width="12.28515625" style="120" customWidth="1"/>
    <col min="10231" max="10231" width="14.28515625" style="120" customWidth="1"/>
    <col min="10232" max="10232" width="14" style="120" customWidth="1"/>
    <col min="10233" max="10233" width="13.5703125" style="120" customWidth="1"/>
    <col min="10234" max="10234" width="9.5703125" style="120" customWidth="1"/>
    <col min="10235" max="10235" width="9.85546875" style="120" customWidth="1"/>
    <col min="10236" max="10236" width="13.85546875" style="120" customWidth="1"/>
    <col min="10237" max="10475" width="9.140625" style="120"/>
    <col min="10476" max="10476" width="84.140625" style="120" customWidth="1"/>
    <col min="10477" max="10477" width="13" style="120" customWidth="1"/>
    <col min="10478" max="10478" width="3.7109375" style="120" customWidth="1"/>
    <col min="10479" max="10479" width="8.42578125" style="120" customWidth="1"/>
    <col min="10480" max="10480" width="4.5703125" style="120" customWidth="1"/>
    <col min="10481" max="10481" width="8.7109375" style="120" customWidth="1"/>
    <col min="10482" max="10482" width="2.85546875" style="120" customWidth="1"/>
    <col min="10483" max="10483" width="8.7109375" style="120" customWidth="1"/>
    <col min="10484" max="10484" width="10.42578125" style="120" customWidth="1"/>
    <col min="10485" max="10485" width="2.85546875" style="120" customWidth="1"/>
    <col min="10486" max="10486" width="12.28515625" style="120" customWidth="1"/>
    <col min="10487" max="10487" width="14.28515625" style="120" customWidth="1"/>
    <col min="10488" max="10488" width="14" style="120" customWidth="1"/>
    <col min="10489" max="10489" width="13.5703125" style="120" customWidth="1"/>
    <col min="10490" max="10490" width="9.5703125" style="120" customWidth="1"/>
    <col min="10491" max="10491" width="9.85546875" style="120" customWidth="1"/>
    <col min="10492" max="10492" width="13.85546875" style="120" customWidth="1"/>
    <col min="10493" max="10731" width="9.140625" style="120"/>
    <col min="10732" max="10732" width="84.140625" style="120" customWidth="1"/>
    <col min="10733" max="10733" width="13" style="120" customWidth="1"/>
    <col min="10734" max="10734" width="3.7109375" style="120" customWidth="1"/>
    <col min="10735" max="10735" width="8.42578125" style="120" customWidth="1"/>
    <col min="10736" max="10736" width="4.5703125" style="120" customWidth="1"/>
    <col min="10737" max="10737" width="8.7109375" style="120" customWidth="1"/>
    <col min="10738" max="10738" width="2.85546875" style="120" customWidth="1"/>
    <col min="10739" max="10739" width="8.7109375" style="120" customWidth="1"/>
    <col min="10740" max="10740" width="10.42578125" style="120" customWidth="1"/>
    <col min="10741" max="10741" width="2.85546875" style="120" customWidth="1"/>
    <col min="10742" max="10742" width="12.28515625" style="120" customWidth="1"/>
    <col min="10743" max="10743" width="14.28515625" style="120" customWidth="1"/>
    <col min="10744" max="10744" width="14" style="120" customWidth="1"/>
    <col min="10745" max="10745" width="13.5703125" style="120" customWidth="1"/>
    <col min="10746" max="10746" width="9.5703125" style="120" customWidth="1"/>
    <col min="10747" max="10747" width="9.85546875" style="120" customWidth="1"/>
    <col min="10748" max="10748" width="13.85546875" style="120" customWidth="1"/>
    <col min="10749" max="10987" width="9.140625" style="120"/>
    <col min="10988" max="10988" width="84.140625" style="120" customWidth="1"/>
    <col min="10989" max="10989" width="13" style="120" customWidth="1"/>
    <col min="10990" max="10990" width="3.7109375" style="120" customWidth="1"/>
    <col min="10991" max="10991" width="8.42578125" style="120" customWidth="1"/>
    <col min="10992" max="10992" width="4.5703125" style="120" customWidth="1"/>
    <col min="10993" max="10993" width="8.7109375" style="120" customWidth="1"/>
    <col min="10994" max="10994" width="2.85546875" style="120" customWidth="1"/>
    <col min="10995" max="10995" width="8.7109375" style="120" customWidth="1"/>
    <col min="10996" max="10996" width="10.42578125" style="120" customWidth="1"/>
    <col min="10997" max="10997" width="2.85546875" style="120" customWidth="1"/>
    <col min="10998" max="10998" width="12.28515625" style="120" customWidth="1"/>
    <col min="10999" max="10999" width="14.28515625" style="120" customWidth="1"/>
    <col min="11000" max="11000" width="14" style="120" customWidth="1"/>
    <col min="11001" max="11001" width="13.5703125" style="120" customWidth="1"/>
    <col min="11002" max="11002" width="9.5703125" style="120" customWidth="1"/>
    <col min="11003" max="11003" width="9.85546875" style="120" customWidth="1"/>
    <col min="11004" max="11004" width="13.85546875" style="120" customWidth="1"/>
    <col min="11005" max="11243" width="9.140625" style="120"/>
    <col min="11244" max="11244" width="84.140625" style="120" customWidth="1"/>
    <col min="11245" max="11245" width="13" style="120" customWidth="1"/>
    <col min="11246" max="11246" width="3.7109375" style="120" customWidth="1"/>
    <col min="11247" max="11247" width="8.42578125" style="120" customWidth="1"/>
    <col min="11248" max="11248" width="4.5703125" style="120" customWidth="1"/>
    <col min="11249" max="11249" width="8.7109375" style="120" customWidth="1"/>
    <col min="11250" max="11250" width="2.85546875" style="120" customWidth="1"/>
    <col min="11251" max="11251" width="8.7109375" style="120" customWidth="1"/>
    <col min="11252" max="11252" width="10.42578125" style="120" customWidth="1"/>
    <col min="11253" max="11253" width="2.85546875" style="120" customWidth="1"/>
    <col min="11254" max="11254" width="12.28515625" style="120" customWidth="1"/>
    <col min="11255" max="11255" width="14.28515625" style="120" customWidth="1"/>
    <col min="11256" max="11256" width="14" style="120" customWidth="1"/>
    <col min="11257" max="11257" width="13.5703125" style="120" customWidth="1"/>
    <col min="11258" max="11258" width="9.5703125" style="120" customWidth="1"/>
    <col min="11259" max="11259" width="9.85546875" style="120" customWidth="1"/>
    <col min="11260" max="11260" width="13.85546875" style="120" customWidth="1"/>
    <col min="11261" max="11499" width="9.140625" style="120"/>
    <col min="11500" max="11500" width="84.140625" style="120" customWidth="1"/>
    <col min="11501" max="11501" width="13" style="120" customWidth="1"/>
    <col min="11502" max="11502" width="3.7109375" style="120" customWidth="1"/>
    <col min="11503" max="11503" width="8.42578125" style="120" customWidth="1"/>
    <col min="11504" max="11504" width="4.5703125" style="120" customWidth="1"/>
    <col min="11505" max="11505" width="8.7109375" style="120" customWidth="1"/>
    <col min="11506" max="11506" width="2.85546875" style="120" customWidth="1"/>
    <col min="11507" max="11507" width="8.7109375" style="120" customWidth="1"/>
    <col min="11508" max="11508" width="10.42578125" style="120" customWidth="1"/>
    <col min="11509" max="11509" width="2.85546875" style="120" customWidth="1"/>
    <col min="11510" max="11510" width="12.28515625" style="120" customWidth="1"/>
    <col min="11511" max="11511" width="14.28515625" style="120" customWidth="1"/>
    <col min="11512" max="11512" width="14" style="120" customWidth="1"/>
    <col min="11513" max="11513" width="13.5703125" style="120" customWidth="1"/>
    <col min="11514" max="11514" width="9.5703125" style="120" customWidth="1"/>
    <col min="11515" max="11515" width="9.85546875" style="120" customWidth="1"/>
    <col min="11516" max="11516" width="13.85546875" style="120" customWidth="1"/>
    <col min="11517" max="11755" width="9.140625" style="120"/>
    <col min="11756" max="11756" width="84.140625" style="120" customWidth="1"/>
    <col min="11757" max="11757" width="13" style="120" customWidth="1"/>
    <col min="11758" max="11758" width="3.7109375" style="120" customWidth="1"/>
    <col min="11759" max="11759" width="8.42578125" style="120" customWidth="1"/>
    <col min="11760" max="11760" width="4.5703125" style="120" customWidth="1"/>
    <col min="11761" max="11761" width="8.7109375" style="120" customWidth="1"/>
    <col min="11762" max="11762" width="2.85546875" style="120" customWidth="1"/>
    <col min="11763" max="11763" width="8.7109375" style="120" customWidth="1"/>
    <col min="11764" max="11764" width="10.42578125" style="120" customWidth="1"/>
    <col min="11765" max="11765" width="2.85546875" style="120" customWidth="1"/>
    <col min="11766" max="11766" width="12.28515625" style="120" customWidth="1"/>
    <col min="11767" max="11767" width="14.28515625" style="120" customWidth="1"/>
    <col min="11768" max="11768" width="14" style="120" customWidth="1"/>
    <col min="11769" max="11769" width="13.5703125" style="120" customWidth="1"/>
    <col min="11770" max="11770" width="9.5703125" style="120" customWidth="1"/>
    <col min="11771" max="11771" width="9.85546875" style="120" customWidth="1"/>
    <col min="11772" max="11772" width="13.85546875" style="120" customWidth="1"/>
    <col min="11773" max="12011" width="9.140625" style="120"/>
    <col min="12012" max="12012" width="84.140625" style="120" customWidth="1"/>
    <col min="12013" max="12013" width="13" style="120" customWidth="1"/>
    <col min="12014" max="12014" width="3.7109375" style="120" customWidth="1"/>
    <col min="12015" max="12015" width="8.42578125" style="120" customWidth="1"/>
    <col min="12016" max="12016" width="4.5703125" style="120" customWidth="1"/>
    <col min="12017" max="12017" width="8.7109375" style="120" customWidth="1"/>
    <col min="12018" max="12018" width="2.85546875" style="120" customWidth="1"/>
    <col min="12019" max="12019" width="8.7109375" style="120" customWidth="1"/>
    <col min="12020" max="12020" width="10.42578125" style="120" customWidth="1"/>
    <col min="12021" max="12021" width="2.85546875" style="120" customWidth="1"/>
    <col min="12022" max="12022" width="12.28515625" style="120" customWidth="1"/>
    <col min="12023" max="12023" width="14.28515625" style="120" customWidth="1"/>
    <col min="12024" max="12024" width="14" style="120" customWidth="1"/>
    <col min="12025" max="12025" width="13.5703125" style="120" customWidth="1"/>
    <col min="12026" max="12026" width="9.5703125" style="120" customWidth="1"/>
    <col min="12027" max="12027" width="9.85546875" style="120" customWidth="1"/>
    <col min="12028" max="12028" width="13.85546875" style="120" customWidth="1"/>
    <col min="12029" max="12267" width="9.140625" style="120"/>
    <col min="12268" max="12268" width="84.140625" style="120" customWidth="1"/>
    <col min="12269" max="12269" width="13" style="120" customWidth="1"/>
    <col min="12270" max="12270" width="3.7109375" style="120" customWidth="1"/>
    <col min="12271" max="12271" width="8.42578125" style="120" customWidth="1"/>
    <col min="12272" max="12272" width="4.5703125" style="120" customWidth="1"/>
    <col min="12273" max="12273" width="8.7109375" style="120" customWidth="1"/>
    <col min="12274" max="12274" width="2.85546875" style="120" customWidth="1"/>
    <col min="12275" max="12275" width="8.7109375" style="120" customWidth="1"/>
    <col min="12276" max="12276" width="10.42578125" style="120" customWidth="1"/>
    <col min="12277" max="12277" width="2.85546875" style="120" customWidth="1"/>
    <col min="12278" max="12278" width="12.28515625" style="120" customWidth="1"/>
    <col min="12279" max="12279" width="14.28515625" style="120" customWidth="1"/>
    <col min="12280" max="12280" width="14" style="120" customWidth="1"/>
    <col min="12281" max="12281" width="13.5703125" style="120" customWidth="1"/>
    <col min="12282" max="12282" width="9.5703125" style="120" customWidth="1"/>
    <col min="12283" max="12283" width="9.85546875" style="120" customWidth="1"/>
    <col min="12284" max="12284" width="13.85546875" style="120" customWidth="1"/>
    <col min="12285" max="12523" width="9.140625" style="120"/>
    <col min="12524" max="12524" width="84.140625" style="120" customWidth="1"/>
    <col min="12525" max="12525" width="13" style="120" customWidth="1"/>
    <col min="12526" max="12526" width="3.7109375" style="120" customWidth="1"/>
    <col min="12527" max="12527" width="8.42578125" style="120" customWidth="1"/>
    <col min="12528" max="12528" width="4.5703125" style="120" customWidth="1"/>
    <col min="12529" max="12529" width="8.7109375" style="120" customWidth="1"/>
    <col min="12530" max="12530" width="2.85546875" style="120" customWidth="1"/>
    <col min="12531" max="12531" width="8.7109375" style="120" customWidth="1"/>
    <col min="12532" max="12532" width="10.42578125" style="120" customWidth="1"/>
    <col min="12533" max="12533" width="2.85546875" style="120" customWidth="1"/>
    <col min="12534" max="12534" width="12.28515625" style="120" customWidth="1"/>
    <col min="12535" max="12535" width="14.28515625" style="120" customWidth="1"/>
    <col min="12536" max="12536" width="14" style="120" customWidth="1"/>
    <col min="12537" max="12537" width="13.5703125" style="120" customWidth="1"/>
    <col min="12538" max="12538" width="9.5703125" style="120" customWidth="1"/>
    <col min="12539" max="12539" width="9.85546875" style="120" customWidth="1"/>
    <col min="12540" max="12540" width="13.85546875" style="120" customWidth="1"/>
    <col min="12541" max="12779" width="9.140625" style="120"/>
    <col min="12780" max="12780" width="84.140625" style="120" customWidth="1"/>
    <col min="12781" max="12781" width="13" style="120" customWidth="1"/>
    <col min="12782" max="12782" width="3.7109375" style="120" customWidth="1"/>
    <col min="12783" max="12783" width="8.42578125" style="120" customWidth="1"/>
    <col min="12784" max="12784" width="4.5703125" style="120" customWidth="1"/>
    <col min="12785" max="12785" width="8.7109375" style="120" customWidth="1"/>
    <col min="12786" max="12786" width="2.85546875" style="120" customWidth="1"/>
    <col min="12787" max="12787" width="8.7109375" style="120" customWidth="1"/>
    <col min="12788" max="12788" width="10.42578125" style="120" customWidth="1"/>
    <col min="12789" max="12789" width="2.85546875" style="120" customWidth="1"/>
    <col min="12790" max="12790" width="12.28515625" style="120" customWidth="1"/>
    <col min="12791" max="12791" width="14.28515625" style="120" customWidth="1"/>
    <col min="12792" max="12792" width="14" style="120" customWidth="1"/>
    <col min="12793" max="12793" width="13.5703125" style="120" customWidth="1"/>
    <col min="12794" max="12794" width="9.5703125" style="120" customWidth="1"/>
    <col min="12795" max="12795" width="9.85546875" style="120" customWidth="1"/>
    <col min="12796" max="12796" width="13.85546875" style="120" customWidth="1"/>
    <col min="12797" max="13035" width="9.140625" style="120"/>
    <col min="13036" max="13036" width="84.140625" style="120" customWidth="1"/>
    <col min="13037" max="13037" width="13" style="120" customWidth="1"/>
    <col min="13038" max="13038" width="3.7109375" style="120" customWidth="1"/>
    <col min="13039" max="13039" width="8.42578125" style="120" customWidth="1"/>
    <col min="13040" max="13040" width="4.5703125" style="120" customWidth="1"/>
    <col min="13041" max="13041" width="8.7109375" style="120" customWidth="1"/>
    <col min="13042" max="13042" width="2.85546875" style="120" customWidth="1"/>
    <col min="13043" max="13043" width="8.7109375" style="120" customWidth="1"/>
    <col min="13044" max="13044" width="10.42578125" style="120" customWidth="1"/>
    <col min="13045" max="13045" width="2.85546875" style="120" customWidth="1"/>
    <col min="13046" max="13046" width="12.28515625" style="120" customWidth="1"/>
    <col min="13047" max="13047" width="14.28515625" style="120" customWidth="1"/>
    <col min="13048" max="13048" width="14" style="120" customWidth="1"/>
    <col min="13049" max="13049" width="13.5703125" style="120" customWidth="1"/>
    <col min="13050" max="13050" width="9.5703125" style="120" customWidth="1"/>
    <col min="13051" max="13051" width="9.85546875" style="120" customWidth="1"/>
    <col min="13052" max="13052" width="13.85546875" style="120" customWidth="1"/>
    <col min="13053" max="13291" width="9.140625" style="120"/>
    <col min="13292" max="13292" width="84.140625" style="120" customWidth="1"/>
    <col min="13293" max="13293" width="13" style="120" customWidth="1"/>
    <col min="13294" max="13294" width="3.7109375" style="120" customWidth="1"/>
    <col min="13295" max="13295" width="8.42578125" style="120" customWidth="1"/>
    <col min="13296" max="13296" width="4.5703125" style="120" customWidth="1"/>
    <col min="13297" max="13297" width="8.7109375" style="120" customWidth="1"/>
    <col min="13298" max="13298" width="2.85546875" style="120" customWidth="1"/>
    <col min="13299" max="13299" width="8.7109375" style="120" customWidth="1"/>
    <col min="13300" max="13300" width="10.42578125" style="120" customWidth="1"/>
    <col min="13301" max="13301" width="2.85546875" style="120" customWidth="1"/>
    <col min="13302" max="13302" width="12.28515625" style="120" customWidth="1"/>
    <col min="13303" max="13303" width="14.28515625" style="120" customWidth="1"/>
    <col min="13304" max="13304" width="14" style="120" customWidth="1"/>
    <col min="13305" max="13305" width="13.5703125" style="120" customWidth="1"/>
    <col min="13306" max="13306" width="9.5703125" style="120" customWidth="1"/>
    <col min="13307" max="13307" width="9.85546875" style="120" customWidth="1"/>
    <col min="13308" max="13308" width="13.85546875" style="120" customWidth="1"/>
    <col min="13309" max="13547" width="9.140625" style="120"/>
    <col min="13548" max="13548" width="84.140625" style="120" customWidth="1"/>
    <col min="13549" max="13549" width="13" style="120" customWidth="1"/>
    <col min="13550" max="13550" width="3.7109375" style="120" customWidth="1"/>
    <col min="13551" max="13551" width="8.42578125" style="120" customWidth="1"/>
    <col min="13552" max="13552" width="4.5703125" style="120" customWidth="1"/>
    <col min="13553" max="13553" width="8.7109375" style="120" customWidth="1"/>
    <col min="13554" max="13554" width="2.85546875" style="120" customWidth="1"/>
    <col min="13555" max="13555" width="8.7109375" style="120" customWidth="1"/>
    <col min="13556" max="13556" width="10.42578125" style="120" customWidth="1"/>
    <col min="13557" max="13557" width="2.85546875" style="120" customWidth="1"/>
    <col min="13558" max="13558" width="12.28515625" style="120" customWidth="1"/>
    <col min="13559" max="13559" width="14.28515625" style="120" customWidth="1"/>
    <col min="13560" max="13560" width="14" style="120" customWidth="1"/>
    <col min="13561" max="13561" width="13.5703125" style="120" customWidth="1"/>
    <col min="13562" max="13562" width="9.5703125" style="120" customWidth="1"/>
    <col min="13563" max="13563" width="9.85546875" style="120" customWidth="1"/>
    <col min="13564" max="13564" width="13.85546875" style="120" customWidth="1"/>
    <col min="13565" max="13803" width="9.140625" style="120"/>
    <col min="13804" max="13804" width="84.140625" style="120" customWidth="1"/>
    <col min="13805" max="13805" width="13" style="120" customWidth="1"/>
    <col min="13806" max="13806" width="3.7109375" style="120" customWidth="1"/>
    <col min="13807" max="13807" width="8.42578125" style="120" customWidth="1"/>
    <col min="13808" max="13808" width="4.5703125" style="120" customWidth="1"/>
    <col min="13809" max="13809" width="8.7109375" style="120" customWidth="1"/>
    <col min="13810" max="13810" width="2.85546875" style="120" customWidth="1"/>
    <col min="13811" max="13811" width="8.7109375" style="120" customWidth="1"/>
    <col min="13812" max="13812" width="10.42578125" style="120" customWidth="1"/>
    <col min="13813" max="13813" width="2.85546875" style="120" customWidth="1"/>
    <col min="13814" max="13814" width="12.28515625" style="120" customWidth="1"/>
    <col min="13815" max="13815" width="14.28515625" style="120" customWidth="1"/>
    <col min="13816" max="13816" width="14" style="120" customWidth="1"/>
    <col min="13817" max="13817" width="13.5703125" style="120" customWidth="1"/>
    <col min="13818" max="13818" width="9.5703125" style="120" customWidth="1"/>
    <col min="13819" max="13819" width="9.85546875" style="120" customWidth="1"/>
    <col min="13820" max="13820" width="13.85546875" style="120" customWidth="1"/>
    <col min="13821" max="14059" width="9.140625" style="120"/>
    <col min="14060" max="14060" width="84.140625" style="120" customWidth="1"/>
    <col min="14061" max="14061" width="13" style="120" customWidth="1"/>
    <col min="14062" max="14062" width="3.7109375" style="120" customWidth="1"/>
    <col min="14063" max="14063" width="8.42578125" style="120" customWidth="1"/>
    <col min="14064" max="14064" width="4.5703125" style="120" customWidth="1"/>
    <col min="14065" max="14065" width="8.7109375" style="120" customWidth="1"/>
    <col min="14066" max="14066" width="2.85546875" style="120" customWidth="1"/>
    <col min="14067" max="14067" width="8.7109375" style="120" customWidth="1"/>
    <col min="14068" max="14068" width="10.42578125" style="120" customWidth="1"/>
    <col min="14069" max="14069" width="2.85546875" style="120" customWidth="1"/>
    <col min="14070" max="14070" width="12.28515625" style="120" customWidth="1"/>
    <col min="14071" max="14071" width="14.28515625" style="120" customWidth="1"/>
    <col min="14072" max="14072" width="14" style="120" customWidth="1"/>
    <col min="14073" max="14073" width="13.5703125" style="120" customWidth="1"/>
    <col min="14074" max="14074" width="9.5703125" style="120" customWidth="1"/>
    <col min="14075" max="14075" width="9.85546875" style="120" customWidth="1"/>
    <col min="14076" max="14076" width="13.85546875" style="120" customWidth="1"/>
    <col min="14077" max="14315" width="9.140625" style="120"/>
    <col min="14316" max="14316" width="84.140625" style="120" customWidth="1"/>
    <col min="14317" max="14317" width="13" style="120" customWidth="1"/>
    <col min="14318" max="14318" width="3.7109375" style="120" customWidth="1"/>
    <col min="14319" max="14319" width="8.42578125" style="120" customWidth="1"/>
    <col min="14320" max="14320" width="4.5703125" style="120" customWidth="1"/>
    <col min="14321" max="14321" width="8.7109375" style="120" customWidth="1"/>
    <col min="14322" max="14322" width="2.85546875" style="120" customWidth="1"/>
    <col min="14323" max="14323" width="8.7109375" style="120" customWidth="1"/>
    <col min="14324" max="14324" width="10.42578125" style="120" customWidth="1"/>
    <col min="14325" max="14325" width="2.85546875" style="120" customWidth="1"/>
    <col min="14326" max="14326" width="12.28515625" style="120" customWidth="1"/>
    <col min="14327" max="14327" width="14.28515625" style="120" customWidth="1"/>
    <col min="14328" max="14328" width="14" style="120" customWidth="1"/>
    <col min="14329" max="14329" width="13.5703125" style="120" customWidth="1"/>
    <col min="14330" max="14330" width="9.5703125" style="120" customWidth="1"/>
    <col min="14331" max="14331" width="9.85546875" style="120" customWidth="1"/>
    <col min="14332" max="14332" width="13.85546875" style="120" customWidth="1"/>
    <col min="14333" max="14571" width="9.140625" style="120"/>
    <col min="14572" max="14572" width="84.140625" style="120" customWidth="1"/>
    <col min="14573" max="14573" width="13" style="120" customWidth="1"/>
    <col min="14574" max="14574" width="3.7109375" style="120" customWidth="1"/>
    <col min="14575" max="14575" width="8.42578125" style="120" customWidth="1"/>
    <col min="14576" max="14576" width="4.5703125" style="120" customWidth="1"/>
    <col min="14577" max="14577" width="8.7109375" style="120" customWidth="1"/>
    <col min="14578" max="14578" width="2.85546875" style="120" customWidth="1"/>
    <col min="14579" max="14579" width="8.7109375" style="120" customWidth="1"/>
    <col min="14580" max="14580" width="10.42578125" style="120" customWidth="1"/>
    <col min="14581" max="14581" width="2.85546875" style="120" customWidth="1"/>
    <col min="14582" max="14582" width="12.28515625" style="120" customWidth="1"/>
    <col min="14583" max="14583" width="14.28515625" style="120" customWidth="1"/>
    <col min="14584" max="14584" width="14" style="120" customWidth="1"/>
    <col min="14585" max="14585" width="13.5703125" style="120" customWidth="1"/>
    <col min="14586" max="14586" width="9.5703125" style="120" customWidth="1"/>
    <col min="14587" max="14587" width="9.85546875" style="120" customWidth="1"/>
    <col min="14588" max="14588" width="13.85546875" style="120" customWidth="1"/>
    <col min="14589" max="14827" width="9.140625" style="120"/>
    <col min="14828" max="14828" width="84.140625" style="120" customWidth="1"/>
    <col min="14829" max="14829" width="13" style="120" customWidth="1"/>
    <col min="14830" max="14830" width="3.7109375" style="120" customWidth="1"/>
    <col min="14831" max="14831" width="8.42578125" style="120" customWidth="1"/>
    <col min="14832" max="14832" width="4.5703125" style="120" customWidth="1"/>
    <col min="14833" max="14833" width="8.7109375" style="120" customWidth="1"/>
    <col min="14834" max="14834" width="2.85546875" style="120" customWidth="1"/>
    <col min="14835" max="14835" width="8.7109375" style="120" customWidth="1"/>
    <col min="14836" max="14836" width="10.42578125" style="120" customWidth="1"/>
    <col min="14837" max="14837" width="2.85546875" style="120" customWidth="1"/>
    <col min="14838" max="14838" width="12.28515625" style="120" customWidth="1"/>
    <col min="14839" max="14839" width="14.28515625" style="120" customWidth="1"/>
    <col min="14840" max="14840" width="14" style="120" customWidth="1"/>
    <col min="14841" max="14841" width="13.5703125" style="120" customWidth="1"/>
    <col min="14842" max="14842" width="9.5703125" style="120" customWidth="1"/>
    <col min="14843" max="14843" width="9.85546875" style="120" customWidth="1"/>
    <col min="14844" max="14844" width="13.85546875" style="120" customWidth="1"/>
    <col min="14845" max="15083" width="9.140625" style="120"/>
    <col min="15084" max="15084" width="84.140625" style="120" customWidth="1"/>
    <col min="15085" max="15085" width="13" style="120" customWidth="1"/>
    <col min="15086" max="15086" width="3.7109375" style="120" customWidth="1"/>
    <col min="15087" max="15087" width="8.42578125" style="120" customWidth="1"/>
    <col min="15088" max="15088" width="4.5703125" style="120" customWidth="1"/>
    <col min="15089" max="15089" width="8.7109375" style="120" customWidth="1"/>
    <col min="15090" max="15090" width="2.85546875" style="120" customWidth="1"/>
    <col min="15091" max="15091" width="8.7109375" style="120" customWidth="1"/>
    <col min="15092" max="15092" width="10.42578125" style="120" customWidth="1"/>
    <col min="15093" max="15093" width="2.85546875" style="120" customWidth="1"/>
    <col min="15094" max="15094" width="12.28515625" style="120" customWidth="1"/>
    <col min="15095" max="15095" width="14.28515625" style="120" customWidth="1"/>
    <col min="15096" max="15096" width="14" style="120" customWidth="1"/>
    <col min="15097" max="15097" width="13.5703125" style="120" customWidth="1"/>
    <col min="15098" max="15098" width="9.5703125" style="120" customWidth="1"/>
    <col min="15099" max="15099" width="9.85546875" style="120" customWidth="1"/>
    <col min="15100" max="15100" width="13.85546875" style="120" customWidth="1"/>
    <col min="15101" max="15339" width="9.140625" style="120"/>
    <col min="15340" max="15340" width="84.140625" style="120" customWidth="1"/>
    <col min="15341" max="15341" width="13" style="120" customWidth="1"/>
    <col min="15342" max="15342" width="3.7109375" style="120" customWidth="1"/>
    <col min="15343" max="15343" width="8.42578125" style="120" customWidth="1"/>
    <col min="15344" max="15344" width="4.5703125" style="120" customWidth="1"/>
    <col min="15345" max="15345" width="8.7109375" style="120" customWidth="1"/>
    <col min="15346" max="15346" width="2.85546875" style="120" customWidth="1"/>
    <col min="15347" max="15347" width="8.7109375" style="120" customWidth="1"/>
    <col min="15348" max="15348" width="10.42578125" style="120" customWidth="1"/>
    <col min="15349" max="15349" width="2.85546875" style="120" customWidth="1"/>
    <col min="15350" max="15350" width="12.28515625" style="120" customWidth="1"/>
    <col min="15351" max="15351" width="14.28515625" style="120" customWidth="1"/>
    <col min="15352" max="15352" width="14" style="120" customWidth="1"/>
    <col min="15353" max="15353" width="13.5703125" style="120" customWidth="1"/>
    <col min="15354" max="15354" width="9.5703125" style="120" customWidth="1"/>
    <col min="15355" max="15355" width="9.85546875" style="120" customWidth="1"/>
    <col min="15356" max="15356" width="13.85546875" style="120" customWidth="1"/>
    <col min="15357" max="15595" width="9.140625" style="120"/>
    <col min="15596" max="15596" width="84.140625" style="120" customWidth="1"/>
    <col min="15597" max="15597" width="13" style="120" customWidth="1"/>
    <col min="15598" max="15598" width="3.7109375" style="120" customWidth="1"/>
    <col min="15599" max="15599" width="8.42578125" style="120" customWidth="1"/>
    <col min="15600" max="15600" width="4.5703125" style="120" customWidth="1"/>
    <col min="15601" max="15601" width="8.7109375" style="120" customWidth="1"/>
    <col min="15602" max="15602" width="2.85546875" style="120" customWidth="1"/>
    <col min="15603" max="15603" width="8.7109375" style="120" customWidth="1"/>
    <col min="15604" max="15604" width="10.42578125" style="120" customWidth="1"/>
    <col min="15605" max="15605" width="2.85546875" style="120" customWidth="1"/>
    <col min="15606" max="15606" width="12.28515625" style="120" customWidth="1"/>
    <col min="15607" max="15607" width="14.28515625" style="120" customWidth="1"/>
    <col min="15608" max="15608" width="14" style="120" customWidth="1"/>
    <col min="15609" max="15609" width="13.5703125" style="120" customWidth="1"/>
    <col min="15610" max="15610" width="9.5703125" style="120" customWidth="1"/>
    <col min="15611" max="15611" width="9.85546875" style="120" customWidth="1"/>
    <col min="15612" max="15612" width="13.85546875" style="120" customWidth="1"/>
    <col min="15613" max="15851" width="9.140625" style="120"/>
    <col min="15852" max="15852" width="84.140625" style="120" customWidth="1"/>
    <col min="15853" max="15853" width="13" style="120" customWidth="1"/>
    <col min="15854" max="15854" width="3.7109375" style="120" customWidth="1"/>
    <col min="15855" max="15855" width="8.42578125" style="120" customWidth="1"/>
    <col min="15856" max="15856" width="4.5703125" style="120" customWidth="1"/>
    <col min="15857" max="15857" width="8.7109375" style="120" customWidth="1"/>
    <col min="15858" max="15858" width="2.85546875" style="120" customWidth="1"/>
    <col min="15859" max="15859" width="8.7109375" style="120" customWidth="1"/>
    <col min="15860" max="15860" width="10.42578125" style="120" customWidth="1"/>
    <col min="15861" max="15861" width="2.85546875" style="120" customWidth="1"/>
    <col min="15862" max="15862" width="12.28515625" style="120" customWidth="1"/>
    <col min="15863" max="15863" width="14.28515625" style="120" customWidth="1"/>
    <col min="15864" max="15864" width="14" style="120" customWidth="1"/>
    <col min="15865" max="15865" width="13.5703125" style="120" customWidth="1"/>
    <col min="15866" max="15866" width="9.5703125" style="120" customWidth="1"/>
    <col min="15867" max="15867" width="9.85546875" style="120" customWidth="1"/>
    <col min="15868" max="15868" width="13.85546875" style="120" customWidth="1"/>
    <col min="15869" max="16107" width="9.140625" style="120"/>
    <col min="16108" max="16108" width="84.140625" style="120" customWidth="1"/>
    <col min="16109" max="16109" width="13" style="120" customWidth="1"/>
    <col min="16110" max="16110" width="3.7109375" style="120" customWidth="1"/>
    <col min="16111" max="16111" width="8.42578125" style="120" customWidth="1"/>
    <col min="16112" max="16112" width="4.5703125" style="120" customWidth="1"/>
    <col min="16113" max="16113" width="8.7109375" style="120" customWidth="1"/>
    <col min="16114" max="16114" width="2.85546875" style="120" customWidth="1"/>
    <col min="16115" max="16115" width="8.7109375" style="120" customWidth="1"/>
    <col min="16116" max="16116" width="10.42578125" style="120" customWidth="1"/>
    <col min="16117" max="16117" width="2.85546875" style="120" customWidth="1"/>
    <col min="16118" max="16118" width="12.28515625" style="120" customWidth="1"/>
    <col min="16119" max="16119" width="14.28515625" style="120" customWidth="1"/>
    <col min="16120" max="16120" width="14" style="120" customWidth="1"/>
    <col min="16121" max="16121" width="13.5703125" style="120" customWidth="1"/>
    <col min="16122" max="16122" width="9.5703125" style="120" customWidth="1"/>
    <col min="16123" max="16123" width="9.85546875" style="120" customWidth="1"/>
    <col min="16124" max="16124" width="13.85546875" style="120" customWidth="1"/>
    <col min="16125" max="16384" width="9.140625" style="120"/>
  </cols>
  <sheetData>
    <row r="1" spans="1:11" s="111" customFormat="1" x14ac:dyDescent="0.2">
      <c r="A1" s="109" t="s">
        <v>0</v>
      </c>
      <c r="B1" s="110"/>
      <c r="C1" s="110"/>
      <c r="D1" s="110"/>
      <c r="F1" s="101"/>
      <c r="G1" s="101"/>
      <c r="H1" s="101"/>
      <c r="I1" s="101"/>
      <c r="J1" s="101"/>
      <c r="K1" s="101"/>
    </row>
    <row r="2" spans="1:11" s="111" customFormat="1" x14ac:dyDescent="0.2">
      <c r="A2" s="110"/>
      <c r="B2" s="110"/>
      <c r="C2" s="110"/>
      <c r="D2" s="110"/>
      <c r="F2" s="101"/>
      <c r="G2" s="101"/>
      <c r="H2" s="101"/>
      <c r="I2" s="249"/>
      <c r="J2" s="101"/>
      <c r="K2" s="249"/>
    </row>
    <row r="3" spans="1:11" s="111" customFormat="1" x14ac:dyDescent="0.2">
      <c r="A3" s="109" t="s">
        <v>160</v>
      </c>
      <c r="B3" s="110"/>
      <c r="C3" s="110"/>
      <c r="D3" s="112"/>
      <c r="F3" s="101"/>
      <c r="G3" s="101"/>
      <c r="H3" s="101"/>
      <c r="I3" s="101"/>
      <c r="J3" s="101"/>
      <c r="K3" s="101"/>
    </row>
    <row r="4" spans="1:11" s="111" customFormat="1" x14ac:dyDescent="0.2">
      <c r="A4" s="110"/>
      <c r="B4" s="110"/>
      <c r="C4" s="110"/>
      <c r="D4" s="110"/>
      <c r="F4" s="101"/>
      <c r="G4" s="101"/>
      <c r="H4" s="101"/>
      <c r="I4" s="101"/>
      <c r="J4" s="101"/>
      <c r="K4" s="101"/>
    </row>
    <row r="5" spans="1:11" s="111" customFormat="1" x14ac:dyDescent="0.2">
      <c r="A5" s="113" t="s">
        <v>161</v>
      </c>
      <c r="B5" s="113"/>
      <c r="C5" s="113"/>
      <c r="D5" s="113"/>
      <c r="F5" s="101"/>
      <c r="G5" s="101"/>
      <c r="H5" s="101"/>
      <c r="I5" s="101"/>
      <c r="J5" s="101"/>
      <c r="K5" s="101"/>
    </row>
    <row r="6" spans="1:11" s="111" customFormat="1" x14ac:dyDescent="0.2">
      <c r="A6" s="110"/>
      <c r="B6" s="110"/>
      <c r="C6" s="110"/>
      <c r="D6" s="110"/>
      <c r="E6" s="244" t="s">
        <v>3</v>
      </c>
      <c r="F6" s="244"/>
      <c r="G6" s="244"/>
      <c r="H6" s="144"/>
      <c r="I6" s="244" t="s">
        <v>4</v>
      </c>
      <c r="J6" s="244"/>
      <c r="K6" s="244"/>
    </row>
    <row r="7" spans="1:11" s="117" customFormat="1" x14ac:dyDescent="0.2">
      <c r="A7" s="114" t="s">
        <v>2</v>
      </c>
      <c r="B7" s="115"/>
      <c r="C7" s="115"/>
      <c r="D7" s="115"/>
      <c r="E7" s="246">
        <v>44196</v>
      </c>
      <c r="F7" s="247"/>
      <c r="G7" s="246">
        <v>43830</v>
      </c>
      <c r="H7" s="150"/>
      <c r="I7" s="246">
        <v>44196</v>
      </c>
      <c r="J7" s="247"/>
      <c r="K7" s="246">
        <v>43830</v>
      </c>
    </row>
    <row r="8" spans="1:11" s="117" customFormat="1" ht="14.25" customHeight="1" x14ac:dyDescent="0.2">
      <c r="A8" s="116"/>
      <c r="B8" s="116"/>
      <c r="C8" s="116"/>
      <c r="D8" s="116"/>
      <c r="E8" s="82"/>
      <c r="F8" s="82"/>
      <c r="G8" s="245" t="s">
        <v>8</v>
      </c>
      <c r="H8" s="37"/>
      <c r="I8" s="82"/>
      <c r="J8" s="82"/>
      <c r="K8" s="245" t="s">
        <v>8</v>
      </c>
    </row>
    <row r="9" spans="1:11" s="117" customFormat="1" x14ac:dyDescent="0.2">
      <c r="A9" s="250"/>
      <c r="B9" s="250"/>
      <c r="C9" s="250"/>
      <c r="D9" s="250"/>
      <c r="E9" s="95"/>
      <c r="F9" s="95"/>
      <c r="G9" s="95"/>
      <c r="H9" s="95"/>
      <c r="I9" s="95"/>
      <c r="J9" s="95"/>
      <c r="K9" s="95"/>
    </row>
    <row r="10" spans="1:11" x14ac:dyDescent="0.2">
      <c r="A10" s="113" t="s">
        <v>162</v>
      </c>
      <c r="B10" s="110"/>
      <c r="C10" s="110"/>
      <c r="D10" s="112"/>
      <c r="E10" s="251"/>
      <c r="F10" s="252"/>
      <c r="G10" s="252"/>
      <c r="H10" s="252"/>
      <c r="I10" s="252"/>
      <c r="J10" s="252"/>
      <c r="K10" s="252"/>
    </row>
    <row r="11" spans="1:11" x14ac:dyDescent="0.2">
      <c r="A11" s="119"/>
      <c r="B11" s="110" t="s">
        <v>163</v>
      </c>
      <c r="C11" s="110"/>
      <c r="D11" s="123"/>
      <c r="E11" s="253">
        <v>56461.584330000012</v>
      </c>
      <c r="F11" s="248"/>
      <c r="G11" s="248">
        <v>71064</v>
      </c>
      <c r="H11" s="248"/>
      <c r="I11" s="248">
        <v>56461.584330000012</v>
      </c>
      <c r="J11" s="248"/>
      <c r="K11" s="248">
        <v>70828</v>
      </c>
    </row>
    <row r="12" spans="1:11" x14ac:dyDescent="0.2">
      <c r="A12" s="119"/>
      <c r="B12" s="110"/>
      <c r="C12" s="110"/>
      <c r="D12" s="123"/>
      <c r="E12" s="253"/>
      <c r="F12" s="248"/>
      <c r="G12" s="248"/>
      <c r="H12" s="248"/>
      <c r="I12" s="248"/>
      <c r="J12" s="248"/>
      <c r="K12" s="248"/>
    </row>
    <row r="13" spans="1:11" x14ac:dyDescent="0.2">
      <c r="A13" s="119"/>
      <c r="B13" s="110" t="s">
        <v>164</v>
      </c>
      <c r="C13" s="110"/>
      <c r="D13" s="123"/>
      <c r="E13" s="253"/>
      <c r="F13" s="248"/>
      <c r="G13" s="248"/>
      <c r="H13" s="248"/>
      <c r="I13" s="248"/>
      <c r="J13" s="248"/>
      <c r="K13" s="248">
        <v>0</v>
      </c>
    </row>
    <row r="14" spans="1:11" x14ac:dyDescent="0.2">
      <c r="A14" s="119"/>
      <c r="B14" s="110" t="s">
        <v>165</v>
      </c>
      <c r="C14" s="110"/>
      <c r="D14" s="123"/>
      <c r="E14" s="253"/>
      <c r="F14" s="248"/>
      <c r="G14" s="248"/>
      <c r="H14" s="248"/>
      <c r="I14" s="248"/>
      <c r="J14" s="248"/>
      <c r="K14" s="248"/>
    </row>
    <row r="15" spans="1:11" x14ac:dyDescent="0.2">
      <c r="A15" s="119"/>
      <c r="B15" s="110" t="s">
        <v>166</v>
      </c>
      <c r="C15" s="110"/>
      <c r="D15" s="112"/>
      <c r="E15" s="248"/>
      <c r="F15" s="248"/>
      <c r="G15" s="248"/>
      <c r="H15" s="248"/>
      <c r="I15" s="248"/>
      <c r="J15" s="248"/>
      <c r="K15" s="248"/>
    </row>
    <row r="16" spans="1:11" x14ac:dyDescent="0.2">
      <c r="A16" s="119"/>
      <c r="B16" s="120"/>
      <c r="C16" s="110" t="s">
        <v>167</v>
      </c>
      <c r="D16" s="254"/>
      <c r="E16" s="248">
        <v>-61287</v>
      </c>
      <c r="F16" s="248"/>
      <c r="G16" s="248">
        <v>-75897</v>
      </c>
      <c r="H16" s="248"/>
      <c r="I16" s="248">
        <v>-6656</v>
      </c>
      <c r="J16" s="248"/>
      <c r="K16" s="248">
        <v>-712</v>
      </c>
    </row>
    <row r="17" spans="1:11" x14ac:dyDescent="0.2">
      <c r="A17" s="119"/>
      <c r="B17" s="120"/>
      <c r="C17" s="110" t="s">
        <v>168</v>
      </c>
      <c r="D17" s="254"/>
      <c r="E17" s="253">
        <v>0</v>
      </c>
      <c r="F17" s="248"/>
      <c r="G17" s="248" t="s">
        <v>19</v>
      </c>
      <c r="H17" s="248"/>
      <c r="I17" s="248">
        <v>472</v>
      </c>
      <c r="J17" s="248"/>
      <c r="K17" s="248">
        <v>854</v>
      </c>
    </row>
    <row r="18" spans="1:11" x14ac:dyDescent="0.2">
      <c r="A18" s="119"/>
      <c r="B18" s="120"/>
      <c r="C18" s="110" t="s">
        <v>169</v>
      </c>
      <c r="D18" s="254"/>
      <c r="E18" s="248">
        <v>262</v>
      </c>
      <c r="F18" s="248"/>
      <c r="G18" s="248">
        <v>254</v>
      </c>
      <c r="H18" s="248"/>
      <c r="I18" s="248">
        <v>31167</v>
      </c>
      <c r="J18" s="248"/>
      <c r="K18" s="248">
        <v>25351</v>
      </c>
    </row>
    <row r="19" spans="1:11" x14ac:dyDescent="0.2">
      <c r="A19" s="119"/>
      <c r="B19" s="120"/>
      <c r="C19" s="110" t="s">
        <v>170</v>
      </c>
      <c r="D19" s="254"/>
      <c r="E19" s="255">
        <v>0</v>
      </c>
      <c r="F19" s="248"/>
      <c r="G19" s="248" t="s">
        <v>19</v>
      </c>
      <c r="H19" s="248"/>
      <c r="I19" s="248">
        <v>0</v>
      </c>
      <c r="J19" s="248"/>
      <c r="K19" s="252" t="s">
        <v>19</v>
      </c>
    </row>
    <row r="20" spans="1:11" x14ac:dyDescent="0.2">
      <c r="A20" s="119"/>
      <c r="B20" s="120"/>
      <c r="C20" s="110" t="s">
        <v>171</v>
      </c>
      <c r="D20" s="254"/>
      <c r="E20" s="253">
        <v>0</v>
      </c>
      <c r="F20" s="248"/>
      <c r="G20" s="248" t="s">
        <v>19</v>
      </c>
      <c r="H20" s="248"/>
      <c r="I20" s="248">
        <v>13016</v>
      </c>
      <c r="J20" s="248"/>
      <c r="K20" s="248">
        <v>24054</v>
      </c>
    </row>
    <row r="21" spans="1:11" x14ac:dyDescent="0.2">
      <c r="A21" s="119"/>
      <c r="B21" s="120"/>
      <c r="C21" s="110" t="s">
        <v>172</v>
      </c>
      <c r="D21" s="254"/>
      <c r="E21" s="248">
        <v>-9.1999999999999993</v>
      </c>
      <c r="F21" s="248"/>
      <c r="G21" s="248">
        <v>-26</v>
      </c>
      <c r="H21" s="248"/>
      <c r="I21" s="248">
        <v>9172</v>
      </c>
      <c r="J21" s="248"/>
      <c r="K21" s="248">
        <v>1975</v>
      </c>
    </row>
    <row r="22" spans="1:11" x14ac:dyDescent="0.2">
      <c r="A22" s="119"/>
      <c r="B22" s="120"/>
      <c r="C22" s="110" t="s">
        <v>81</v>
      </c>
      <c r="D22" s="254"/>
      <c r="E22" s="248">
        <v>0</v>
      </c>
      <c r="F22" s="248"/>
      <c r="G22" s="248" t="s">
        <v>19</v>
      </c>
      <c r="H22" s="248"/>
      <c r="I22" s="248">
        <v>237</v>
      </c>
      <c r="J22" s="248"/>
      <c r="K22" s="248">
        <v>456</v>
      </c>
    </row>
    <row r="23" spans="1:11" x14ac:dyDescent="0.2">
      <c r="A23" s="119"/>
      <c r="B23" s="120"/>
      <c r="C23" s="110" t="s">
        <v>213</v>
      </c>
      <c r="D23" s="254"/>
      <c r="E23" s="256">
        <v>0</v>
      </c>
      <c r="F23" s="248"/>
      <c r="G23" s="256" t="s">
        <v>19</v>
      </c>
      <c r="H23" s="248"/>
      <c r="I23" s="256">
        <v>27955</v>
      </c>
      <c r="J23" s="248"/>
      <c r="K23" s="256">
        <v>-6750</v>
      </c>
    </row>
    <row r="24" spans="1:11" x14ac:dyDescent="0.2">
      <c r="A24" s="119"/>
      <c r="B24" s="110"/>
      <c r="C24" s="110"/>
      <c r="D24" s="123"/>
      <c r="E24" s="256">
        <v>-4572</v>
      </c>
      <c r="F24" s="248"/>
      <c r="G24" s="256">
        <v>-4605</v>
      </c>
      <c r="H24" s="248"/>
      <c r="I24" s="256">
        <f>SUM(I11:I23)</f>
        <v>131824.58433000001</v>
      </c>
      <c r="J24" s="248"/>
      <c r="K24" s="256">
        <v>116056</v>
      </c>
    </row>
    <row r="25" spans="1:11" x14ac:dyDescent="0.2">
      <c r="A25" s="119"/>
      <c r="B25" s="110"/>
      <c r="C25" s="110"/>
      <c r="D25" s="123"/>
      <c r="E25" s="253"/>
      <c r="F25" s="248"/>
      <c r="G25" s="248"/>
      <c r="H25" s="248"/>
      <c r="I25" s="248"/>
      <c r="J25" s="248"/>
      <c r="K25" s="248"/>
    </row>
    <row r="26" spans="1:11" x14ac:dyDescent="0.2">
      <c r="A26" s="119"/>
      <c r="B26" s="113" t="s">
        <v>174</v>
      </c>
      <c r="C26" s="110"/>
      <c r="D26" s="112"/>
      <c r="E26" s="248"/>
      <c r="F26" s="248"/>
      <c r="G26" s="248"/>
      <c r="H26" s="248"/>
      <c r="I26" s="248"/>
      <c r="J26" s="248"/>
      <c r="K26" s="248"/>
    </row>
    <row r="27" spans="1:11" x14ac:dyDescent="0.2">
      <c r="A27" s="119"/>
      <c r="C27" s="110" t="s">
        <v>175</v>
      </c>
      <c r="D27" s="254"/>
      <c r="E27" s="253">
        <v>0</v>
      </c>
      <c r="F27" s="248"/>
      <c r="G27" s="248" t="s">
        <v>19</v>
      </c>
      <c r="H27" s="248"/>
      <c r="I27" s="248">
        <v>-5417</v>
      </c>
      <c r="J27" s="248"/>
      <c r="K27" s="248">
        <v>-15725</v>
      </c>
    </row>
    <row r="28" spans="1:11" x14ac:dyDescent="0.2">
      <c r="A28" s="119"/>
      <c r="C28" s="110" t="s">
        <v>214</v>
      </c>
      <c r="D28" s="254"/>
      <c r="E28" s="253">
        <v>0</v>
      </c>
      <c r="F28" s="248"/>
      <c r="G28" s="248" t="s">
        <v>19</v>
      </c>
      <c r="H28" s="248"/>
      <c r="I28" s="248">
        <v>7781</v>
      </c>
      <c r="J28" s="248"/>
      <c r="K28" s="248">
        <v>17401</v>
      </c>
    </row>
    <row r="29" spans="1:11" x14ac:dyDescent="0.2">
      <c r="A29" s="119"/>
      <c r="C29" s="110" t="s">
        <v>176</v>
      </c>
      <c r="D29" s="254"/>
      <c r="E29" s="253">
        <v>0</v>
      </c>
      <c r="F29" s="248"/>
      <c r="G29" s="248" t="s">
        <v>19</v>
      </c>
      <c r="H29" s="248"/>
      <c r="I29" s="248">
        <v>1647</v>
      </c>
      <c r="J29" s="248"/>
      <c r="K29" s="248">
        <v>-525</v>
      </c>
    </row>
    <row r="30" spans="1:11" x14ac:dyDescent="0.2">
      <c r="A30" s="119"/>
      <c r="C30" s="110" t="s">
        <v>177</v>
      </c>
      <c r="D30" s="110"/>
      <c r="E30" s="253" t="s">
        <v>19</v>
      </c>
      <c r="F30" s="248"/>
      <c r="G30" s="248" t="s">
        <v>19</v>
      </c>
      <c r="H30" s="248"/>
      <c r="I30" s="248">
        <v>0</v>
      </c>
      <c r="J30" s="248"/>
      <c r="K30" s="248" t="s">
        <v>19</v>
      </c>
    </row>
    <row r="31" spans="1:11" x14ac:dyDescent="0.2">
      <c r="A31" s="119"/>
      <c r="C31" s="110" t="s">
        <v>178</v>
      </c>
      <c r="D31" s="254"/>
      <c r="E31" s="256">
        <v>-1538.4140900000007</v>
      </c>
      <c r="F31" s="248"/>
      <c r="G31" s="256">
        <v>-1363</v>
      </c>
      <c r="H31" s="248"/>
      <c r="I31" s="256">
        <v>-25887</v>
      </c>
      <c r="J31" s="248"/>
      <c r="K31" s="256">
        <v>4815</v>
      </c>
    </row>
    <row r="32" spans="1:11" x14ac:dyDescent="0.2">
      <c r="A32" s="119"/>
      <c r="B32" s="110"/>
      <c r="C32" s="110"/>
      <c r="D32" s="123"/>
      <c r="E32" s="260">
        <v>-1538.4140900000007</v>
      </c>
      <c r="F32" s="248"/>
      <c r="G32" s="260">
        <v>-1363</v>
      </c>
      <c r="H32" s="248"/>
      <c r="I32" s="260">
        <v>-21877</v>
      </c>
      <c r="J32" s="248"/>
      <c r="K32" s="260">
        <v>5966</v>
      </c>
    </row>
    <row r="33" spans="1:11" x14ac:dyDescent="0.2">
      <c r="A33" s="119"/>
      <c r="B33" s="110"/>
      <c r="C33" s="110"/>
      <c r="D33" s="123"/>
      <c r="E33" s="253"/>
      <c r="F33" s="248"/>
      <c r="G33" s="248"/>
      <c r="H33" s="248"/>
      <c r="I33" s="248"/>
      <c r="J33" s="248"/>
      <c r="K33" s="248"/>
    </row>
    <row r="34" spans="1:11" x14ac:dyDescent="0.2">
      <c r="A34" s="119"/>
      <c r="B34" s="113" t="s">
        <v>179</v>
      </c>
      <c r="C34" s="110"/>
      <c r="D34" s="112"/>
      <c r="E34" s="248"/>
      <c r="F34" s="248"/>
      <c r="G34" s="248"/>
      <c r="H34" s="248"/>
      <c r="I34" s="248"/>
      <c r="J34" s="248"/>
      <c r="K34" s="248"/>
    </row>
    <row r="35" spans="1:11" x14ac:dyDescent="0.2">
      <c r="A35" s="119"/>
      <c r="B35" s="120"/>
      <c r="C35" s="110" t="s">
        <v>180</v>
      </c>
      <c r="D35" s="254"/>
      <c r="E35" s="253">
        <v>44.592890000000004</v>
      </c>
      <c r="F35" s="248"/>
      <c r="G35" s="248" t="s">
        <v>19</v>
      </c>
      <c r="H35" s="248"/>
      <c r="I35" s="248">
        <v>3331</v>
      </c>
      <c r="J35" s="248"/>
      <c r="K35" s="248">
        <v>1779</v>
      </c>
    </row>
    <row r="36" spans="1:11" x14ac:dyDescent="0.2">
      <c r="A36" s="119"/>
      <c r="B36" s="120"/>
      <c r="C36" s="110" t="s">
        <v>181</v>
      </c>
      <c r="D36" s="254"/>
      <c r="E36" s="253">
        <v>0</v>
      </c>
      <c r="F36" s="248"/>
      <c r="G36" s="248" t="s">
        <v>19</v>
      </c>
      <c r="H36" s="248"/>
      <c r="I36" s="248">
        <v>21</v>
      </c>
      <c r="J36" s="248"/>
      <c r="K36" s="248">
        <v>-6</v>
      </c>
    </row>
    <row r="37" spans="1:11" x14ac:dyDescent="0.2">
      <c r="A37" s="119"/>
      <c r="B37" s="120"/>
      <c r="C37" s="110" t="s">
        <v>182</v>
      </c>
      <c r="D37" s="254"/>
      <c r="E37" s="253">
        <v>0</v>
      </c>
      <c r="F37" s="248"/>
      <c r="G37" s="248" t="s">
        <v>19</v>
      </c>
      <c r="H37" s="248"/>
      <c r="I37" s="248">
        <v>16377.749539999999</v>
      </c>
      <c r="J37" s="248"/>
      <c r="K37" s="248">
        <v>21792</v>
      </c>
    </row>
    <row r="38" spans="1:11" x14ac:dyDescent="0.2">
      <c r="A38" s="119"/>
      <c r="B38" s="120"/>
      <c r="C38" s="110" t="s">
        <v>183</v>
      </c>
      <c r="D38" s="254"/>
      <c r="E38" s="253">
        <v>0</v>
      </c>
      <c r="F38" s="248"/>
      <c r="G38" s="248" t="s">
        <v>19</v>
      </c>
      <c r="H38" s="248"/>
      <c r="I38" s="248">
        <v>178</v>
      </c>
      <c r="J38" s="248"/>
      <c r="K38" s="248">
        <v>-1682</v>
      </c>
    </row>
    <row r="39" spans="1:11" x14ac:dyDescent="0.2">
      <c r="A39" s="119"/>
      <c r="B39" s="120"/>
      <c r="C39" s="110" t="s">
        <v>184</v>
      </c>
      <c r="D39" s="254"/>
      <c r="E39" s="253">
        <v>0</v>
      </c>
      <c r="F39" s="248"/>
      <c r="G39" s="248" t="s">
        <v>19</v>
      </c>
      <c r="H39" s="248"/>
      <c r="I39" s="248">
        <v>-1466</v>
      </c>
      <c r="J39" s="248"/>
      <c r="K39" s="248">
        <v>1047</v>
      </c>
    </row>
    <row r="40" spans="1:11" x14ac:dyDescent="0.2">
      <c r="A40" s="119"/>
      <c r="B40" s="120"/>
      <c r="C40" s="110" t="s">
        <v>185</v>
      </c>
      <c r="D40" s="254"/>
      <c r="E40" s="256">
        <v>-60</v>
      </c>
      <c r="F40" s="248"/>
      <c r="G40" s="256">
        <v>-395</v>
      </c>
      <c r="H40" s="248"/>
      <c r="I40" s="256">
        <v>-2974</v>
      </c>
      <c r="J40" s="248"/>
      <c r="K40" s="256">
        <v>-19856</v>
      </c>
    </row>
    <row r="41" spans="1:11" x14ac:dyDescent="0.2">
      <c r="A41" s="119"/>
      <c r="B41" s="110"/>
      <c r="C41" s="110"/>
      <c r="D41" s="123"/>
      <c r="E41" s="253">
        <v>-15</v>
      </c>
      <c r="F41" s="248"/>
      <c r="G41" s="248">
        <v>-395</v>
      </c>
      <c r="H41" s="248"/>
      <c r="I41" s="253">
        <v>15468</v>
      </c>
      <c r="J41" s="248"/>
      <c r="K41" s="253">
        <v>3074</v>
      </c>
    </row>
    <row r="42" spans="1:11" x14ac:dyDescent="0.2">
      <c r="A42" s="119"/>
      <c r="B42" s="257"/>
      <c r="C42" s="110"/>
      <c r="D42" s="123"/>
      <c r="E42" s="253"/>
      <c r="F42" s="248"/>
      <c r="G42" s="248"/>
      <c r="H42" s="248"/>
      <c r="I42" s="248"/>
      <c r="J42" s="248"/>
      <c r="K42" s="248"/>
    </row>
    <row r="43" spans="1:11" x14ac:dyDescent="0.2">
      <c r="A43" s="119"/>
      <c r="B43" s="110"/>
      <c r="C43" s="258" t="s">
        <v>186</v>
      </c>
      <c r="D43" s="123"/>
      <c r="E43" s="256">
        <v>0</v>
      </c>
      <c r="F43" s="248"/>
      <c r="G43" s="256" t="s">
        <v>19</v>
      </c>
      <c r="H43" s="248"/>
      <c r="I43" s="256">
        <v>-18431</v>
      </c>
      <c r="J43" s="248"/>
      <c r="K43" s="256">
        <v>-20449</v>
      </c>
    </row>
    <row r="44" spans="1:11" x14ac:dyDescent="0.2">
      <c r="A44" s="119"/>
      <c r="B44" s="110"/>
      <c r="C44" s="110"/>
      <c r="D44" s="123"/>
      <c r="E44" s="253"/>
      <c r="F44" s="248"/>
      <c r="G44" s="248"/>
      <c r="H44" s="248"/>
      <c r="I44" s="248"/>
      <c r="J44" s="248"/>
      <c r="K44" s="248"/>
    </row>
    <row r="45" spans="1:11" x14ac:dyDescent="0.2">
      <c r="A45" s="119"/>
      <c r="B45" s="110" t="s">
        <v>215</v>
      </c>
      <c r="C45" s="110"/>
      <c r="D45" s="112"/>
      <c r="E45" s="253">
        <v>-6125</v>
      </c>
      <c r="F45" s="248"/>
      <c r="G45" s="248">
        <v>-6363</v>
      </c>
      <c r="H45" s="248"/>
      <c r="I45" s="253">
        <v>106985</v>
      </c>
      <c r="J45" s="248"/>
      <c r="K45" s="253">
        <v>104647</v>
      </c>
    </row>
    <row r="46" spans="1:11" x14ac:dyDescent="0.2">
      <c r="A46" s="113"/>
      <c r="B46" s="110"/>
      <c r="C46" s="110"/>
      <c r="D46" s="123"/>
      <c r="E46" s="253"/>
      <c r="F46" s="248"/>
      <c r="G46" s="248"/>
      <c r="H46" s="248"/>
      <c r="I46" s="248"/>
      <c r="J46" s="248"/>
      <c r="K46" s="248"/>
    </row>
    <row r="47" spans="1:11" x14ac:dyDescent="0.2">
      <c r="A47" s="113" t="s">
        <v>187</v>
      </c>
      <c r="B47" s="110"/>
      <c r="C47" s="110"/>
      <c r="D47" s="123"/>
      <c r="E47" s="253"/>
      <c r="F47" s="248"/>
      <c r="G47" s="248"/>
      <c r="H47" s="248"/>
      <c r="I47" s="248"/>
      <c r="J47" s="248"/>
      <c r="K47" s="248"/>
    </row>
    <row r="48" spans="1:11" x14ac:dyDescent="0.2">
      <c r="A48" s="119"/>
      <c r="B48" s="110" t="s">
        <v>188</v>
      </c>
      <c r="C48" s="110"/>
      <c r="D48" s="123"/>
      <c r="E48" s="253"/>
      <c r="F48" s="248"/>
      <c r="G48" s="248"/>
      <c r="H48" s="248"/>
      <c r="I48" s="248">
        <v>0</v>
      </c>
      <c r="J48" s="248"/>
      <c r="K48" s="248">
        <v>0</v>
      </c>
    </row>
    <row r="49" spans="1:11" x14ac:dyDescent="0.2">
      <c r="A49" s="119"/>
      <c r="B49" s="110" t="s">
        <v>189</v>
      </c>
      <c r="C49" s="110"/>
      <c r="D49" s="123"/>
      <c r="E49" s="248">
        <v>4</v>
      </c>
      <c r="F49" s="248"/>
      <c r="G49" s="248">
        <v>24</v>
      </c>
      <c r="H49" s="248"/>
      <c r="I49" s="248">
        <v>-38417</v>
      </c>
      <c r="J49" s="248"/>
      <c r="K49" s="248">
        <v>-44522</v>
      </c>
    </row>
    <row r="50" spans="1:11" x14ac:dyDescent="0.2">
      <c r="A50" s="119"/>
      <c r="B50" s="110" t="s">
        <v>42</v>
      </c>
      <c r="C50" s="110"/>
      <c r="D50" s="123"/>
      <c r="E50" s="248">
        <v>0</v>
      </c>
      <c r="F50" s="248"/>
      <c r="G50" s="248" t="s">
        <v>19</v>
      </c>
      <c r="H50" s="248"/>
      <c r="I50" s="248">
        <v>0</v>
      </c>
      <c r="J50" s="248"/>
      <c r="K50" s="248" t="s">
        <v>19</v>
      </c>
    </row>
    <row r="51" spans="1:11" x14ac:dyDescent="0.2">
      <c r="A51" s="119"/>
      <c r="B51" s="110" t="s">
        <v>190</v>
      </c>
      <c r="C51" s="110"/>
      <c r="D51" s="123"/>
      <c r="E51" s="248">
        <v>22294.654650000004</v>
      </c>
      <c r="F51" s="248"/>
      <c r="G51" s="248">
        <v>26983</v>
      </c>
      <c r="H51" s="248"/>
      <c r="I51" s="248">
        <v>0</v>
      </c>
      <c r="J51" s="248"/>
      <c r="K51" s="248">
        <v>0</v>
      </c>
    </row>
    <row r="52" spans="1:11" x14ac:dyDescent="0.2">
      <c r="A52" s="119"/>
      <c r="B52" s="110" t="s">
        <v>173</v>
      </c>
      <c r="C52" s="110"/>
      <c r="D52" s="123"/>
      <c r="E52" s="248">
        <v>9921.0182199999999</v>
      </c>
      <c r="F52" s="248"/>
      <c r="G52" s="248">
        <v>17466</v>
      </c>
      <c r="H52" s="248"/>
      <c r="I52" s="248">
        <v>10810</v>
      </c>
      <c r="J52" s="248"/>
      <c r="K52" s="248">
        <v>9503</v>
      </c>
    </row>
    <row r="53" spans="1:11" x14ac:dyDescent="0.2">
      <c r="A53" s="119"/>
      <c r="B53" s="110" t="s">
        <v>191</v>
      </c>
      <c r="C53" s="110"/>
      <c r="D53" s="123"/>
      <c r="E53" s="248">
        <v>0</v>
      </c>
      <c r="F53" s="248"/>
      <c r="G53" s="248">
        <v>0</v>
      </c>
      <c r="H53" s="248"/>
      <c r="I53" s="248">
        <v>310</v>
      </c>
      <c r="J53" s="248"/>
      <c r="K53" s="248">
        <v>0</v>
      </c>
    </row>
    <row r="54" spans="1:11" x14ac:dyDescent="0.2">
      <c r="A54" s="119"/>
      <c r="B54" s="110" t="s">
        <v>192</v>
      </c>
      <c r="C54" s="110"/>
      <c r="D54" s="123"/>
      <c r="E54" s="256">
        <v>0</v>
      </c>
      <c r="F54" s="248"/>
      <c r="G54" s="256" t="s">
        <v>19</v>
      </c>
      <c r="H54" s="248"/>
      <c r="I54" s="256">
        <v>0</v>
      </c>
      <c r="J54" s="248"/>
      <c r="K54" s="256">
        <v>-6253</v>
      </c>
    </row>
    <row r="56" spans="1:11" x14ac:dyDescent="0.2">
      <c r="A56" s="119"/>
      <c r="B56" s="110" t="s">
        <v>193</v>
      </c>
      <c r="C56" s="110"/>
      <c r="D56" s="262"/>
      <c r="E56" s="253">
        <v>32220</v>
      </c>
      <c r="F56" s="248"/>
      <c r="G56" s="248">
        <v>44473</v>
      </c>
      <c r="H56" s="248"/>
      <c r="I56" s="253">
        <v>27297</v>
      </c>
      <c r="J56" s="248"/>
      <c r="K56" s="253">
        <v>-41272</v>
      </c>
    </row>
    <row r="57" spans="1:11" x14ac:dyDescent="0.2">
      <c r="A57" s="119"/>
      <c r="B57" s="110"/>
      <c r="C57" s="110"/>
      <c r="D57" s="262"/>
      <c r="E57" s="253"/>
      <c r="F57" s="248"/>
      <c r="G57" s="248"/>
      <c r="H57" s="248"/>
      <c r="I57" s="248"/>
      <c r="J57" s="248"/>
      <c r="K57" s="248"/>
    </row>
    <row r="58" spans="1:11" x14ac:dyDescent="0.2">
      <c r="A58" s="113" t="s">
        <v>194</v>
      </c>
      <c r="B58" s="110"/>
      <c r="C58" s="110"/>
      <c r="E58" s="253"/>
      <c r="F58" s="248"/>
      <c r="G58" s="248"/>
      <c r="H58" s="248"/>
      <c r="I58" s="248"/>
      <c r="J58" s="248"/>
      <c r="K58" s="248"/>
    </row>
    <row r="59" spans="1:11" x14ac:dyDescent="0.2">
      <c r="A59" s="113"/>
      <c r="B59" s="110" t="s">
        <v>195</v>
      </c>
      <c r="C59" s="110"/>
      <c r="E59" s="253">
        <v>0</v>
      </c>
      <c r="F59" s="248"/>
      <c r="G59" s="248"/>
      <c r="H59" s="248"/>
      <c r="I59" s="248"/>
      <c r="J59" s="248"/>
      <c r="K59" s="248"/>
    </row>
    <row r="60" spans="1:11" x14ac:dyDescent="0.2">
      <c r="A60" s="113"/>
      <c r="B60" s="110" t="s">
        <v>196</v>
      </c>
      <c r="C60" s="110"/>
      <c r="E60" s="253">
        <v>0</v>
      </c>
      <c r="F60" s="248"/>
      <c r="G60" s="248"/>
      <c r="H60" s="248"/>
      <c r="I60" s="248">
        <v>0</v>
      </c>
      <c r="J60" s="248"/>
      <c r="K60" s="248">
        <v>0</v>
      </c>
    </row>
    <row r="61" spans="1:11" x14ac:dyDescent="0.2">
      <c r="A61" s="119"/>
      <c r="B61" s="110" t="s">
        <v>197</v>
      </c>
      <c r="C61" s="110"/>
      <c r="E61" s="253">
        <v>0</v>
      </c>
      <c r="F61" s="248"/>
      <c r="G61" s="248"/>
      <c r="H61" s="248"/>
      <c r="I61" s="248">
        <v>0</v>
      </c>
      <c r="J61" s="248"/>
      <c r="K61" s="248">
        <v>0</v>
      </c>
    </row>
    <row r="62" spans="1:11" x14ac:dyDescent="0.2">
      <c r="A62" s="119"/>
      <c r="B62" s="110" t="s">
        <v>198</v>
      </c>
      <c r="C62" s="110"/>
      <c r="E62" s="253">
        <v>0</v>
      </c>
      <c r="F62" s="248"/>
      <c r="G62" s="248"/>
      <c r="H62" s="248"/>
      <c r="I62" s="248">
        <v>0</v>
      </c>
      <c r="J62" s="248"/>
      <c r="K62" s="248">
        <v>0</v>
      </c>
    </row>
    <row r="63" spans="1:11" x14ac:dyDescent="0.2">
      <c r="A63" s="119"/>
      <c r="B63" s="110" t="s">
        <v>199</v>
      </c>
      <c r="C63" s="110"/>
      <c r="E63" s="253">
        <v>0</v>
      </c>
      <c r="F63" s="248"/>
      <c r="G63" s="248"/>
      <c r="H63" s="248"/>
      <c r="I63" s="259">
        <v>0</v>
      </c>
      <c r="J63" s="248"/>
      <c r="K63" s="259">
        <v>0</v>
      </c>
    </row>
    <row r="64" spans="1:11" x14ac:dyDescent="0.2">
      <c r="A64" s="119"/>
      <c r="B64" s="110" t="s">
        <v>200</v>
      </c>
      <c r="C64" s="110"/>
      <c r="E64" s="253">
        <v>-25816.15725</v>
      </c>
      <c r="F64" s="248"/>
      <c r="G64" s="248">
        <v>-28694</v>
      </c>
      <c r="H64" s="248"/>
      <c r="I64" s="248">
        <v>-25816.15725</v>
      </c>
      <c r="J64" s="248"/>
      <c r="K64" s="248">
        <v>-28694</v>
      </c>
    </row>
    <row r="65" spans="1:11" x14ac:dyDescent="0.2">
      <c r="A65" s="119"/>
      <c r="B65" s="110" t="s">
        <v>201</v>
      </c>
      <c r="C65" s="110"/>
      <c r="E65" s="253">
        <v>0</v>
      </c>
      <c r="F65" s="248"/>
      <c r="G65" s="248">
        <v>-10929</v>
      </c>
      <c r="H65" s="248"/>
      <c r="I65" s="248">
        <v>0</v>
      </c>
      <c r="J65" s="248"/>
      <c r="K65" s="248">
        <v>-10929</v>
      </c>
    </row>
    <row r="66" spans="1:11" x14ac:dyDescent="0.2">
      <c r="A66" s="119"/>
      <c r="B66" s="110" t="s">
        <v>202</v>
      </c>
      <c r="C66" s="110"/>
      <c r="D66" s="262"/>
      <c r="E66" s="256">
        <v>0</v>
      </c>
      <c r="F66" s="248"/>
      <c r="G66" s="256" t="s">
        <v>19</v>
      </c>
      <c r="H66" s="248"/>
      <c r="I66" s="256">
        <v>-8727.1575200000007</v>
      </c>
      <c r="J66" s="248"/>
      <c r="K66" s="256">
        <v>10387</v>
      </c>
    </row>
    <row r="67" spans="1:11" x14ac:dyDescent="0.2">
      <c r="A67" s="119"/>
      <c r="B67" s="110"/>
      <c r="C67" s="110"/>
      <c r="E67" s="248"/>
      <c r="F67" s="248"/>
      <c r="G67" s="248"/>
      <c r="H67" s="248"/>
      <c r="I67" s="248"/>
      <c r="J67" s="248"/>
      <c r="K67" s="248"/>
    </row>
    <row r="68" spans="1:11" x14ac:dyDescent="0.2">
      <c r="A68" s="119"/>
      <c r="B68" s="110" t="s">
        <v>203</v>
      </c>
      <c r="C68" s="110"/>
      <c r="D68" s="262"/>
      <c r="E68" s="253">
        <v>-25816.15725</v>
      </c>
      <c r="F68" s="248"/>
      <c r="G68" s="248">
        <v>-39623</v>
      </c>
      <c r="H68" s="248"/>
      <c r="I68" s="253">
        <v>-34543.314769999997</v>
      </c>
      <c r="J68" s="248"/>
      <c r="K68" s="253">
        <v>-29236</v>
      </c>
    </row>
    <row r="69" spans="1:11" x14ac:dyDescent="0.2">
      <c r="A69" s="113"/>
      <c r="B69" s="110"/>
      <c r="C69" s="110"/>
      <c r="E69" s="253"/>
      <c r="F69" s="248"/>
      <c r="G69" s="248"/>
      <c r="H69" s="248"/>
      <c r="I69" s="248"/>
      <c r="J69" s="248"/>
      <c r="K69" s="248"/>
    </row>
    <row r="70" spans="1:11" ht="13.5" thickBot="1" x14ac:dyDescent="0.25">
      <c r="A70" s="120"/>
      <c r="B70" s="110" t="s">
        <v>216</v>
      </c>
      <c r="C70" s="110"/>
      <c r="E70" s="261">
        <v>279</v>
      </c>
      <c r="F70" s="248"/>
      <c r="G70" s="261">
        <v>-1513</v>
      </c>
      <c r="H70" s="248"/>
      <c r="I70" s="261">
        <v>45145</v>
      </c>
      <c r="J70" s="248"/>
      <c r="K70" s="261">
        <v>34139</v>
      </c>
    </row>
    <row r="71" spans="1:11" ht="13.5" thickTop="1" x14ac:dyDescent="0.2">
      <c r="A71" s="113"/>
      <c r="B71" s="110"/>
      <c r="C71" s="110"/>
      <c r="E71" s="253"/>
      <c r="F71" s="248"/>
      <c r="G71" s="248"/>
      <c r="H71" s="248"/>
      <c r="I71" s="248"/>
      <c r="J71" s="248"/>
      <c r="K71" s="248"/>
    </row>
    <row r="72" spans="1:11" x14ac:dyDescent="0.2">
      <c r="A72" s="113" t="s">
        <v>204</v>
      </c>
      <c r="B72" s="110"/>
      <c r="C72" s="110"/>
      <c r="E72" s="253"/>
      <c r="F72" s="248"/>
      <c r="G72" s="248"/>
      <c r="H72" s="248"/>
      <c r="I72" s="248"/>
      <c r="J72" s="248"/>
      <c r="K72" s="248"/>
    </row>
    <row r="73" spans="1:11" x14ac:dyDescent="0.2">
      <c r="A73" s="119"/>
      <c r="B73" s="110" t="s">
        <v>205</v>
      </c>
      <c r="C73" s="110"/>
      <c r="D73" s="128"/>
      <c r="E73" s="253">
        <v>2512.9064900000003</v>
      </c>
      <c r="F73" s="248"/>
      <c r="G73" s="248">
        <v>2234</v>
      </c>
      <c r="H73" s="248"/>
      <c r="I73" s="248">
        <v>290778.90649000002</v>
      </c>
      <c r="J73" s="248"/>
      <c r="K73" s="248">
        <v>245634</v>
      </c>
    </row>
    <row r="74" spans="1:11" x14ac:dyDescent="0.2">
      <c r="A74" s="119"/>
      <c r="B74" s="110" t="s">
        <v>206</v>
      </c>
      <c r="C74" s="110"/>
      <c r="D74" s="128"/>
      <c r="E74" s="248">
        <v>2233.9287799999997</v>
      </c>
      <c r="F74" s="248"/>
      <c r="G74" s="248">
        <v>3747</v>
      </c>
      <c r="H74" s="248"/>
      <c r="I74" s="248">
        <v>245633.92877999999</v>
      </c>
      <c r="J74" s="248"/>
      <c r="K74" s="248">
        <v>211495</v>
      </c>
    </row>
    <row r="75" spans="1:11" x14ac:dyDescent="0.2">
      <c r="A75" s="113"/>
      <c r="B75" s="110"/>
      <c r="C75" s="110"/>
      <c r="E75" s="248"/>
      <c r="F75" s="248"/>
      <c r="G75" s="248"/>
      <c r="H75" s="248"/>
      <c r="I75" s="248"/>
      <c r="J75" s="248"/>
      <c r="K75" s="248"/>
    </row>
    <row r="76" spans="1:11" ht="13.5" thickBot="1" x14ac:dyDescent="0.25">
      <c r="A76" s="113" t="s">
        <v>207</v>
      </c>
      <c r="B76" s="110"/>
      <c r="C76" s="110"/>
      <c r="D76" s="262"/>
      <c r="E76" s="261">
        <v>278.97771000000057</v>
      </c>
      <c r="F76" s="248"/>
      <c r="G76" s="261">
        <v>-1513</v>
      </c>
      <c r="H76" s="248"/>
      <c r="I76" s="261">
        <v>45144.977710000036</v>
      </c>
      <c r="J76" s="248"/>
      <c r="K76" s="261">
        <v>34139</v>
      </c>
    </row>
    <row r="77" spans="1:11" ht="13.5" thickTop="1" x14ac:dyDescent="0.2"/>
    <row r="78" spans="1:11" x14ac:dyDescent="0.2">
      <c r="E78" s="131"/>
      <c r="I78" s="131"/>
      <c r="K78" s="131"/>
    </row>
    <row r="79" spans="1:11" x14ac:dyDescent="0.2">
      <c r="A79" s="129" t="s">
        <v>63</v>
      </c>
      <c r="B79" s="129"/>
      <c r="C79" s="129"/>
      <c r="D79" s="129"/>
      <c r="E79" s="130"/>
      <c r="I79" s="131"/>
    </row>
    <row r="80" spans="1:11" x14ac:dyDescent="0.2">
      <c r="E80" s="130"/>
      <c r="F80" s="131"/>
      <c r="H80" s="101"/>
      <c r="I80" s="100"/>
      <c r="J80" s="101"/>
      <c r="K80" s="101"/>
    </row>
    <row r="81" spans="5:6" x14ac:dyDescent="0.2">
      <c r="E81" s="253"/>
      <c r="F81" s="248"/>
    </row>
  </sheetData>
  <mergeCells count="2">
    <mergeCell ref="E6:G6"/>
    <mergeCell ref="I6:K6"/>
  </mergeCells>
  <pageMargins left="1.1417322834645669" right="1.1417322834645669" top="1.299212598425197" bottom="0.51181102362204722" header="0.51181102362204722" footer="0.51181102362204722"/>
  <pageSetup paperSize="8" scale="74" firstPageNumber="12" orientation="landscape" useFirstPageNumber="1" verticalDpi="1200" r:id="rId1"/>
  <headerFooter alignWithMargins="0">
    <oddFooter>&amp;C&amp;"Times New Roman,Normal"&amp;P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BP DMEP 2020</vt:lpstr>
      <vt:lpstr>DRE DMEP 2020</vt:lpstr>
      <vt:lpstr>DRA DMEP 2020</vt:lpstr>
      <vt:lpstr>DMPL DMEP 2020</vt:lpstr>
      <vt:lpstr>DFC DMEP 2020</vt:lpstr>
      <vt:lpstr>'BP DMEP 2020'!Area_de_impressao</vt:lpstr>
      <vt:lpstr>'DFC DMEP 2020'!Area_de_impressao</vt:lpstr>
      <vt:lpstr>'DMPL DMEP 2020'!Area_de_impressao</vt:lpstr>
      <vt:lpstr>'DRE DMEP 2020'!Area_de_impressao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Geisa Cristine Moreira</dc:creator>
  <cp:lastModifiedBy>Geisa Cristine Moreira</cp:lastModifiedBy>
  <dcterms:created xsi:type="dcterms:W3CDTF">2021-06-09T13:27:42Z</dcterms:created>
  <dcterms:modified xsi:type="dcterms:W3CDTF">2021-06-09T17:53:36Z</dcterms:modified>
</cp:coreProperties>
</file>